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<sst xmlns="http://schemas.openxmlformats.org/spreadsheetml/2006/main" count="332" uniqueCount="269">
  <si>
    <t>btw</t>
  </si>
  <si>
    <t>KOFFIE/THEE/CACAO</t>
  </si>
  <si>
    <t>FTO354100</t>
  </si>
  <si>
    <t>BIO Groene thee Granaatappel 20x1,75g (FTO)</t>
  </si>
  <si>
    <t>FTO354087</t>
  </si>
  <si>
    <t>BIO Kamillethee Lavendel Vanille 20x1,75g (FTO)</t>
  </si>
  <si>
    <t>FTO354827</t>
  </si>
  <si>
    <t>BIO Thee Spicy Chai Passionfruit 20 x 1,75 g (FTO)</t>
  </si>
  <si>
    <t>BIO Losse groene thee 100g 'Shan' Vietnam</t>
  </si>
  <si>
    <t>509853</t>
  </si>
  <si>
    <t>BIO Losse zwarte thee 'Darjeeling' 100g</t>
  </si>
  <si>
    <t>FIN3004156</t>
  </si>
  <si>
    <t>Koffiefilters N°4 ongebleekt 100st</t>
  </si>
  <si>
    <t>ANIMO01088</t>
  </si>
  <si>
    <t>Korffilterpapier 90/250 1000st. (voor Animo M-line)</t>
  </si>
  <si>
    <t>Roerstaafje hout composteerbaar 140mm (1000st)</t>
  </si>
  <si>
    <t>W05244</t>
  </si>
  <si>
    <t xml:space="preserve">Kartonnen beker OFT-logo 20cl (rol van 50st) </t>
  </si>
  <si>
    <t>X17205</t>
  </si>
  <si>
    <t>ANSA1</t>
  </si>
  <si>
    <t>ANSA2</t>
  </si>
  <si>
    <t>507825</t>
  </si>
  <si>
    <t>Bananenchips Gezouten 85g (ETHIQ)</t>
  </si>
  <si>
    <t>FTO358221</t>
  </si>
  <si>
    <t>Krupuk Spicy en Vegan  60g (FTO)</t>
  </si>
  <si>
    <t>FTO358245</t>
  </si>
  <si>
    <t>Krupuk Mild en Vegan  60g (FTO)</t>
  </si>
  <si>
    <t>CHOCOLADE</t>
  </si>
  <si>
    <t>509479</t>
  </si>
  <si>
    <t>Sjokla fondant 100g</t>
  </si>
  <si>
    <t>509480</t>
  </si>
  <si>
    <t>Sjokla melk 100g</t>
  </si>
  <si>
    <t>C8719956491917</t>
  </si>
  <si>
    <t>Tony's Puur Chocokoek Citroenkaramel 180g</t>
  </si>
  <si>
    <t>C8719956491078</t>
  </si>
  <si>
    <t>Tony's tiny  melk 900g</t>
  </si>
  <si>
    <t>C8719956498749</t>
  </si>
  <si>
    <t>Tony's Melk karamel, zeezout, pretzel, nougat, amandel 180g</t>
  </si>
  <si>
    <t>X14293</t>
  </si>
  <si>
    <t>BIO Melk gepofte rijst 100g (ETHIQ)</t>
  </si>
  <si>
    <t>ETHIQ1529</t>
  </si>
  <si>
    <t>BIO Melkchocolade Speculoos 100 g (ETHIQ)</t>
  </si>
  <si>
    <t>C8717677333943</t>
  </si>
  <si>
    <t>Tony's Melk Nougat "Blij Met Jou" 180g</t>
  </si>
  <si>
    <t>C8719956493089</t>
  </si>
  <si>
    <t>Tony's "Komt Goed" - Melk Hazelnoot 180g</t>
  </si>
  <si>
    <t>C8719956490620</t>
  </si>
  <si>
    <t>Tony's Melk kaneelbiscuit 180g</t>
  </si>
  <si>
    <t>C8719956496714</t>
  </si>
  <si>
    <t>Tony's Melk Pennywafel 180g</t>
  </si>
  <si>
    <t>C8717677338672</t>
  </si>
  <si>
    <t>Tony's Regenboog Mixpack</t>
  </si>
  <si>
    <t>C8717677337811</t>
  </si>
  <si>
    <t>Tony's Wit Framboos &amp; Knettersuiker 180g</t>
  </si>
  <si>
    <t/>
  </si>
  <si>
    <t>OMSCHRIJVING</t>
  </si>
  <si>
    <t>VP (excl)</t>
  </si>
  <si>
    <t>ONDERHOUD KOFFIETOESTELLEN</t>
  </si>
  <si>
    <t>ANIMO49007</t>
  </si>
  <si>
    <t>Ontkalkingsmiddel 48 zakjes a 50 gr</t>
  </si>
  <si>
    <t xml:space="preserve">ANIMO49009 </t>
  </si>
  <si>
    <t xml:space="preserve">Koffieaanslagoplosmiddel 100 x 10g   </t>
  </si>
  <si>
    <t xml:space="preserve">BO60209  </t>
  </si>
  <si>
    <t>Claris White ontkalkingsstaaf (Jura)</t>
  </si>
  <si>
    <t xml:space="preserve">W08809 </t>
  </si>
  <si>
    <t>Claris Pro Smart Filter voor WE6/8 (Jura)</t>
  </si>
  <si>
    <t>Reinigingstabs 6st. (Jura)</t>
  </si>
  <si>
    <t>OVERIGE KRUIDENIERSWAREN</t>
  </si>
  <si>
    <t>FTO355022</t>
  </si>
  <si>
    <t>Kokosmelk 200ml (FTO)</t>
  </si>
  <si>
    <t>X17512</t>
  </si>
  <si>
    <t>FTO354049</t>
  </si>
  <si>
    <t>Ananas stukjes 227g (FTO)</t>
  </si>
  <si>
    <t>FTO353172</t>
  </si>
  <si>
    <t>Mango schijven 425g (FTO)</t>
  </si>
  <si>
    <t>X18319</t>
  </si>
  <si>
    <t xml:space="preserve">X18318 </t>
  </si>
  <si>
    <t>X18329</t>
  </si>
  <si>
    <t>ETHIQ0379</t>
  </si>
  <si>
    <t>BIO Pepermolen 3 bessen 45g (ETHIQ)</t>
  </si>
  <si>
    <t>FTO353134</t>
  </si>
  <si>
    <t>FTO359358</t>
  </si>
  <si>
    <t>Indiase Butter Chicken Kruidenpasta 75g (FTO)</t>
  </si>
  <si>
    <t>FTO355213</t>
  </si>
  <si>
    <t>Massaman Curry kruidenpasta 70g (FTO)</t>
  </si>
  <si>
    <t>FTO355190</t>
  </si>
  <si>
    <t>Panang Curry kruidenpasta 70g (FTO)</t>
  </si>
  <si>
    <t>FTO355732</t>
  </si>
  <si>
    <t xml:space="preserve">Woksaus Zoet-zuur 150ml (FTO)  </t>
  </si>
  <si>
    <t>FTO355756</t>
  </si>
  <si>
    <t xml:space="preserve">Woksaus Teriyaki 150ml (FTO) </t>
  </si>
  <si>
    <t>N</t>
  </si>
  <si>
    <t>X18016</t>
  </si>
  <si>
    <t>BIO Extra vierge olijfolie 50cl (ETHIQ)</t>
  </si>
  <si>
    <t xml:space="preserve">BIO Kruidenazijn 250ml  </t>
  </si>
  <si>
    <t>DRANKEN ZONDER ALCOHOL</t>
  </si>
  <si>
    <t xml:space="preserve">OWWM500490 </t>
  </si>
  <si>
    <t>Equita Mojito limonade 20cl</t>
  </si>
  <si>
    <t>OWWM500491</t>
  </si>
  <si>
    <t xml:space="preserve">Equita Tonic 20cl </t>
  </si>
  <si>
    <t xml:space="preserve">OWWM500492  </t>
  </si>
  <si>
    <t xml:space="preserve">Equita Gember-Limoen limonade 20cl  </t>
  </si>
  <si>
    <t>OWWM500442</t>
  </si>
  <si>
    <t xml:space="preserve">BIO Costa Rica Cola 33cl </t>
  </si>
  <si>
    <t>Kombucha Rooibos Basic 24cl</t>
  </si>
  <si>
    <t>Kombucha Green Tea Basic 24cl</t>
  </si>
  <si>
    <t>Melkcups Fairebel 240st</t>
  </si>
  <si>
    <t>Halfvolle melk 1L Fairebel</t>
  </si>
  <si>
    <t>Volle melk 1L Fairebel</t>
  </si>
  <si>
    <t>Chocolademelk 33cl Fairebel</t>
  </si>
  <si>
    <t>BIO Citroenverbena siroop 250ml</t>
  </si>
  <si>
    <t>BIO Vlierbessen siroop 250ml</t>
  </si>
  <si>
    <t xml:space="preserve">BIO Kikkererwten gedroogd 400g </t>
  </si>
  <si>
    <t>BIO Linzen gedroogd 400g</t>
  </si>
  <si>
    <t>ANSA11</t>
  </si>
  <si>
    <t>BIO Pesto van pistache 90g</t>
  </si>
  <si>
    <t>ANSA15</t>
  </si>
  <si>
    <t>BIO Crème van artisjok 130g</t>
  </si>
  <si>
    <t>Kruiden</t>
  </si>
  <si>
    <t>KR001</t>
  </si>
  <si>
    <t>BIO bonenkruid 50g (De Kruiderie)</t>
  </si>
  <si>
    <t>KR002</t>
  </si>
  <si>
    <t>BIO chilivlokken 50g (De Kruiderie)</t>
  </si>
  <si>
    <t>KR003</t>
  </si>
  <si>
    <t>BIO dragon 40g (De Kruiderie)</t>
  </si>
  <si>
    <t>KR004</t>
  </si>
  <si>
    <t>BIO jeneverbes 50g (De Kruiderie)</t>
  </si>
  <si>
    <t>KR005</t>
  </si>
  <si>
    <t>BIO kaneelpijpjes 50g (De Kruiderie)</t>
  </si>
  <si>
    <t>KR006</t>
  </si>
  <si>
    <t>BIO laurier 20g (De Kruiderie)</t>
  </si>
  <si>
    <t>KR007</t>
  </si>
  <si>
    <t>BIO paprika 100g (De Kruiderie)</t>
  </si>
  <si>
    <t>KR008</t>
  </si>
  <si>
    <t>BIO rozemarijn 50g (De Kruiderie)</t>
  </si>
  <si>
    <t>KR009</t>
  </si>
  <si>
    <t>BIO tijm 50g (De Kruiderie)</t>
  </si>
  <si>
    <t>KR010</t>
  </si>
  <si>
    <t>BIO zeezout grof 150g (De Kruiderie)</t>
  </si>
  <si>
    <t>KR011</t>
  </si>
  <si>
    <t>BIO Italiaanse kruiden strooibus 30g (De Kruiderie)</t>
  </si>
  <si>
    <t>KR012</t>
  </si>
  <si>
    <t>BIO Provencaalse kruiden strooibus 30g (De Kruiderie)</t>
  </si>
  <si>
    <t>KR013</t>
  </si>
  <si>
    <t>BIO viskruiden strooibus 30g (De Kruiderie)</t>
  </si>
  <si>
    <t>KR014</t>
  </si>
  <si>
    <t>BIO kipkruiden strooibus 50g (De Kruiderie)</t>
  </si>
  <si>
    <t>KR015</t>
  </si>
  <si>
    <t>BIO vleeskruiden strooibus 30g (De Kruiderie)</t>
  </si>
  <si>
    <t>KR016</t>
  </si>
  <si>
    <t>BIO saladekruiden strooibus 20g (De Kruiderie)</t>
  </si>
  <si>
    <t>KR017</t>
  </si>
  <si>
    <t>BIO soepkruiden strooibus 25g (De Kruiderie)</t>
  </si>
  <si>
    <t>KR018</t>
  </si>
  <si>
    <t>BIO spaghettikruiden strooibus 40g (De Kruiderie)</t>
  </si>
  <si>
    <t>SS001</t>
  </si>
  <si>
    <t>Sjokla Froet 60gr</t>
  </si>
  <si>
    <t>ONTBIJT</t>
  </si>
  <si>
    <t>UIT</t>
  </si>
  <si>
    <t>FTO354162</t>
  </si>
  <si>
    <t>BIO Mopjes Amandel Dadel 120g</t>
  </si>
  <si>
    <t>BBVS-EA2961</t>
  </si>
  <si>
    <t>BBVS-EA2962</t>
  </si>
  <si>
    <t>BIO Mopjes Amandel Anijs 120g</t>
  </si>
  <si>
    <t>THEE</t>
  </si>
  <si>
    <t>Theebuiltjes</t>
  </si>
  <si>
    <t>Losse thee</t>
  </si>
  <si>
    <t>Info</t>
  </si>
  <si>
    <t>Artikelnr</t>
  </si>
  <si>
    <t>VP (incl.)</t>
  </si>
  <si>
    <t>TOEBEHOREN KOFFIE &amp; THEE</t>
  </si>
  <si>
    <t>CONSERVEN</t>
  </si>
  <si>
    <t>KRUIDEN, CONDIMENTEN  &amp; SAUZEN</t>
  </si>
  <si>
    <t xml:space="preserve"> Kruiden</t>
  </si>
  <si>
    <t>Condimenten</t>
  </si>
  <si>
    <t>Sauzen</t>
  </si>
  <si>
    <t>OLIE &amp; AZIJN</t>
  </si>
  <si>
    <t>RIJST, DEEGWAREN &amp; GRANEN</t>
  </si>
  <si>
    <t>Noedels</t>
  </si>
  <si>
    <t>LIMONADE</t>
  </si>
  <si>
    <t>KOMBUCHA</t>
  </si>
  <si>
    <t>NOORDPRODUCTEN</t>
  </si>
  <si>
    <t>MELKPRODUCTEN</t>
  </si>
  <si>
    <t>WIJN</t>
  </si>
  <si>
    <t>Witte Wijn</t>
  </si>
  <si>
    <t>ANSA4</t>
  </si>
  <si>
    <t>BIO Giato Rosso Nero d'Avola-Perricone  (Libera Terra)</t>
  </si>
  <si>
    <t>Rode Wijn</t>
  </si>
  <si>
    <t>ANSA3</t>
  </si>
  <si>
    <t>BIO Giato Bianco Grillo-Catarratto (Libera Terra)</t>
  </si>
  <si>
    <t>GEDROOGD FRUIT</t>
  </si>
  <si>
    <t>SS003</t>
  </si>
  <si>
    <t>Pjoer Froet Classic 90 gr</t>
  </si>
  <si>
    <t>SUIKER</t>
  </si>
  <si>
    <t>Portie</t>
  </si>
  <si>
    <t>Rietsuikersticks 4g x 50st (FTO)</t>
  </si>
  <si>
    <t>12</t>
  </si>
  <si>
    <t>snacks &amp; snoep</t>
  </si>
  <si>
    <t>Repen</t>
  </si>
  <si>
    <t>Individueel verpakt</t>
  </si>
  <si>
    <t>Tabletten</t>
  </si>
  <si>
    <t>luxe</t>
  </si>
  <si>
    <t>BIO Orangettes 180g</t>
  </si>
  <si>
    <t>OWWM500552</t>
  </si>
  <si>
    <t>BIO chocolade met studentenhaver 135g</t>
  </si>
  <si>
    <t>OWWM500550</t>
  </si>
  <si>
    <t>KOEK &amp; GRANENREPEN</t>
  </si>
  <si>
    <t>Koekjes</t>
  </si>
  <si>
    <t>BBVS-EA2960</t>
  </si>
  <si>
    <t>BIO Mopjes Chocolade Fleur de Sel 120g</t>
  </si>
  <si>
    <t>6</t>
  </si>
  <si>
    <t xml:space="preserve">SNACKS </t>
  </si>
  <si>
    <t>Chips</t>
  </si>
  <si>
    <t>4</t>
  </si>
  <si>
    <t>8</t>
  </si>
  <si>
    <t>BESTELLIJST EXTRA</t>
  </si>
  <si>
    <t>N = Nieuw</t>
  </si>
  <si>
    <t>B = Binnenkort</t>
  </si>
  <si>
    <t>T = Terug</t>
  </si>
  <si>
    <t>K = Korte stockonderbreking mogelijk</t>
  </si>
  <si>
    <t>G = Gewijzigd</t>
  </si>
  <si>
    <t>L = Lange stockonderbreking</t>
  </si>
  <si>
    <t>alle prijzen zijn excl. Kost leeggoed</t>
  </si>
  <si>
    <t>P = Promo</t>
  </si>
  <si>
    <t xml:space="preserve">UIT = Definitief uit stock         </t>
  </si>
  <si>
    <t>UPDATE:</t>
  </si>
  <si>
    <t>V= Vervangproduct (tijdelijk)</t>
  </si>
  <si>
    <t>st/ ompak</t>
  </si>
  <si>
    <t>OWWM500595</t>
  </si>
  <si>
    <t>Kumasi sappi 27,5cl</t>
  </si>
  <si>
    <t>OWWM500596</t>
  </si>
  <si>
    <t>Kumasi gassi 27,5cl</t>
  </si>
  <si>
    <t>24</t>
  </si>
  <si>
    <t>FTO359372</t>
  </si>
  <si>
    <t>Colombo Curry kruidenpasta 75g (FTO)</t>
  </si>
  <si>
    <t>FO355091</t>
  </si>
  <si>
    <t>BIO Kokosolie 300 ml (FTO)</t>
  </si>
  <si>
    <t>Chocolademelk 25 cl Fairebel</t>
  </si>
  <si>
    <t>Bestel</t>
  </si>
  <si>
    <t>ETHIQ2199</t>
  </si>
  <si>
    <t>Mango-passie sap 75cl</t>
  </si>
  <si>
    <t>FRUITSAP</t>
  </si>
  <si>
    <t>Noten</t>
  </si>
  <si>
    <t>NF78002</t>
  </si>
  <si>
    <t>Cashew "Happy Hippo" Oosterse Kruiden 100g</t>
  </si>
  <si>
    <t>NF78019</t>
  </si>
  <si>
    <t>Cashew "Burning Buffalo" Gerookte kruiden 100g</t>
  </si>
  <si>
    <t>NF78033</t>
  </si>
  <si>
    <t>Cashew "Giraffic" Spiced Caramel 100g</t>
  </si>
  <si>
    <t>Sambal Badjak 115g (FTO)</t>
  </si>
  <si>
    <t>BIO Kaneelpoeder 40g (ETHIQ)</t>
  </si>
  <si>
    <t>BIO Currypoeder 40g (ETHIQ)</t>
  </si>
  <si>
    <t>BIO Kurkuma poeder 40g (ETHIQ)</t>
  </si>
  <si>
    <t>Noedels witte rijst 225g (FTO)</t>
  </si>
  <si>
    <t>Ananas schijven 565g (FTO)</t>
  </si>
  <si>
    <t>FTO358795</t>
  </si>
  <si>
    <t>Pulled Young Jackfruit 550g (FTO)</t>
  </si>
  <si>
    <t>FTO358818</t>
  </si>
  <si>
    <t>Bananenbloesem 550g (FTO)</t>
  </si>
  <si>
    <t>L</t>
  </si>
  <si>
    <t>T</t>
  </si>
  <si>
    <t>K</t>
  </si>
  <si>
    <t>GROOTVERBRUIK</t>
  </si>
  <si>
    <t>506127</t>
  </si>
  <si>
    <t>Instant cacao 1kg "Van Houten" (Voor automaten)</t>
  </si>
  <si>
    <t>508559</t>
  </si>
  <si>
    <t>Melkpoeder Topping 750g (Caprimo)</t>
  </si>
  <si>
    <t>W12805</t>
  </si>
  <si>
    <t>BIO instantkoffie 500g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</si>
</sst>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,###,###,##0.00"/>
    <numFmt numFmtId="165" formatCode="_-* #,##0.00\ _€_-;\-* #,##0.00\ _€_-;_-* &quot;-&quot;??\ _€_-;_-@_-"/>
    <numFmt numFmtId="166" formatCode="0.0000"/>
    <numFmt numFmtId="167" formatCode="#,##0.00\ &quot;€&quot;"/>
    <numFmt numFmtId="168" formatCode="0.000"/>
    <numFmt numFmtId="169" formatCode="[$-813]dddd\ d\ mmmm\ yyyy"/>
    <numFmt numFmtId="170" formatCode="0.000000"/>
    <numFmt numFmtId="171" formatCode="0.00000"/>
    <numFmt numFmtId="172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Oxfam Global Headline"/>
      <family val="2"/>
    </font>
    <font>
      <sz val="10"/>
      <name val="Calibri "/>
      <family val="0"/>
    </font>
    <font>
      <sz val="11"/>
      <name val="Arial"/>
      <family val="2"/>
    </font>
    <font>
      <sz val="11"/>
      <name val="Calibri "/>
      <family val="0"/>
    </font>
    <font>
      <sz val="11"/>
      <color indexed="8"/>
      <name val="Arial"/>
      <family val="2"/>
    </font>
    <font>
      <sz val="8"/>
      <name val="Calibri "/>
      <family val="0"/>
    </font>
    <font>
      <sz val="11"/>
      <color indexed="8"/>
      <name val="Calibri "/>
      <family val="0"/>
    </font>
    <font>
      <b/>
      <sz val="10"/>
      <name val="Calibri "/>
      <family val="0"/>
    </font>
    <font>
      <b/>
      <sz val="11"/>
      <name val="Calibri "/>
      <family val="0"/>
    </font>
    <font>
      <b/>
      <sz val="8"/>
      <name val="Calibri 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Oxfam Global Headline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57"/>
      <name val="Calibri"/>
      <family val="2"/>
    </font>
    <font>
      <b/>
      <sz val="10"/>
      <color indexed="57"/>
      <name val="Arial"/>
      <family val="2"/>
    </font>
    <font>
      <sz val="8"/>
      <color indexed="8"/>
      <name val="Calibri "/>
      <family val="0"/>
    </font>
    <font>
      <sz val="11"/>
      <name val="Calibri"/>
      <family val="2"/>
    </font>
    <font>
      <b/>
      <sz val="8"/>
      <color indexed="57"/>
      <name val="Calibri "/>
      <family val="0"/>
    </font>
    <font>
      <b/>
      <sz val="11"/>
      <color indexed="57"/>
      <name val="Calibri "/>
      <family val="0"/>
    </font>
    <font>
      <b/>
      <sz val="11"/>
      <color indexed="8"/>
      <name val="Calibri "/>
      <family val="0"/>
    </font>
    <font>
      <sz val="11"/>
      <color indexed="10"/>
      <name val="Calibri "/>
      <family val="0"/>
    </font>
    <font>
      <sz val="10"/>
      <color indexed="8"/>
      <name val="Calibri "/>
      <family val="0"/>
    </font>
    <font>
      <b/>
      <sz val="10"/>
      <color indexed="57"/>
      <name val="Calibri 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Oxfam Global Headline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 "/>
      <family val="0"/>
    </font>
    <font>
      <b/>
      <sz val="11"/>
      <color theme="9"/>
      <name val="Calibri"/>
      <family val="2"/>
    </font>
    <font>
      <b/>
      <sz val="10"/>
      <color theme="9"/>
      <name val="Arial"/>
      <family val="2"/>
    </font>
    <font>
      <sz val="8"/>
      <color theme="1"/>
      <name val="Calibri "/>
      <family val="0"/>
    </font>
    <font>
      <sz val="11"/>
      <color rgb="FF000000"/>
      <name val="Calibri "/>
      <family val="0"/>
    </font>
    <font>
      <b/>
      <sz val="8"/>
      <color theme="9"/>
      <name val="Calibri "/>
      <family val="0"/>
    </font>
    <font>
      <b/>
      <sz val="11"/>
      <color theme="9"/>
      <name val="Calibri "/>
      <family val="0"/>
    </font>
    <font>
      <b/>
      <sz val="11"/>
      <color theme="1"/>
      <name val="Calibri "/>
      <family val="0"/>
    </font>
    <font>
      <sz val="11"/>
      <color rgb="FFFF0000"/>
      <name val="Calibri "/>
      <family val="0"/>
    </font>
    <font>
      <sz val="10"/>
      <color theme="1"/>
      <name val="Calibri "/>
      <family val="0"/>
    </font>
    <font>
      <b/>
      <sz val="10"/>
      <color theme="9"/>
      <name val="Calibri 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58" applyNumberFormat="1" applyFont="1" applyAlignment="1">
      <alignment horizontal="center" vertical="center"/>
      <protection/>
    </xf>
    <xf numFmtId="166" fontId="2" fillId="0" borderId="0" xfId="44" applyNumberFormat="1" applyFont="1" applyFill="1" applyBorder="1" applyAlignment="1" applyProtection="1">
      <alignment horizontal="center" vertical="center"/>
      <protection/>
    </xf>
    <xf numFmtId="9" fontId="2" fillId="0" borderId="10" xfId="54" applyFont="1" applyFill="1" applyBorder="1" applyAlignment="1" applyProtection="1">
      <alignment horizontal="center" vertical="center"/>
      <protection/>
    </xf>
    <xf numFmtId="2" fontId="5" fillId="0" borderId="11" xfId="59" applyNumberFormat="1" applyFont="1" applyBorder="1" applyAlignment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2" fontId="2" fillId="0" borderId="0" xfId="59" applyNumberFormat="1" applyFont="1" applyAlignment="1">
      <alignment horizontal="left" vertical="center"/>
      <protection/>
    </xf>
    <xf numFmtId="43" fontId="7" fillId="0" borderId="0" xfId="44" applyFont="1" applyFill="1" applyBorder="1" applyAlignment="1" applyProtection="1">
      <alignment horizontal="right" vertical="center"/>
      <protection/>
    </xf>
    <xf numFmtId="2" fontId="5" fillId="0" borderId="0" xfId="59" applyNumberFormat="1" applyFont="1" applyAlignment="1">
      <alignment horizontal="center" vertical="center"/>
      <protection/>
    </xf>
    <xf numFmtId="9" fontId="2" fillId="0" borderId="0" xfId="54" applyFont="1" applyFill="1" applyBorder="1" applyAlignment="1" applyProtection="1">
      <alignment horizontal="center" vertical="center"/>
      <protection/>
    </xf>
    <xf numFmtId="2" fontId="5" fillId="0" borderId="12" xfId="59" applyNumberFormat="1" applyFont="1" applyBorder="1" applyAlignment="1">
      <alignment horizontal="center" vertical="center"/>
      <protection/>
    </xf>
    <xf numFmtId="1" fontId="2" fillId="0" borderId="12" xfId="0" applyNumberFormat="1" applyFont="1" applyBorder="1" applyAlignment="1">
      <alignment horizontal="center" vertical="center"/>
    </xf>
    <xf numFmtId="9" fontId="2" fillId="0" borderId="12" xfId="54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2" xfId="59" applyNumberFormat="1" applyFont="1" applyBorder="1" applyAlignment="1">
      <alignment horizontal="center" vertical="center"/>
      <protection/>
    </xf>
    <xf numFmtId="2" fontId="5" fillId="5" borderId="12" xfId="59" applyNumberFormat="1" applyFont="1" applyFill="1" applyBorder="1" applyAlignment="1">
      <alignment horizontal="center" vertical="center"/>
      <protection/>
    </xf>
    <xf numFmtId="2" fontId="5" fillId="0" borderId="0" xfId="59" applyNumberFormat="1" applyFont="1" applyAlignment="1" quotePrefix="1">
      <alignment horizontal="center" vertical="center"/>
      <protection/>
    </xf>
    <xf numFmtId="2" fontId="2" fillId="0" borderId="0" xfId="0" applyNumberFormat="1" applyFont="1" applyAlignment="1">
      <alignment horizontal="center" vertical="center"/>
    </xf>
    <xf numFmtId="1" fontId="7" fillId="0" borderId="0" xfId="59" applyNumberFormat="1" applyFont="1" applyAlignment="1">
      <alignment horizontal="center" vertical="center"/>
      <protection/>
    </xf>
    <xf numFmtId="166" fontId="7" fillId="0" borderId="0" xfId="44" applyNumberFormat="1" applyFont="1" applyFill="1" applyBorder="1" applyAlignment="1" applyProtection="1">
      <alignment horizontal="center" vertical="center"/>
      <protection/>
    </xf>
    <xf numFmtId="9" fontId="7" fillId="0" borderId="0" xfId="54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/>
    </xf>
    <xf numFmtId="0" fontId="4" fillId="0" borderId="0" xfId="0" applyFont="1" applyAlignment="1">
      <alignment vertical="center"/>
    </xf>
    <xf numFmtId="0" fontId="65" fillId="0" borderId="0" xfId="0" applyFont="1" applyAlignment="1">
      <alignment/>
    </xf>
    <xf numFmtId="2" fontId="5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 quotePrefix="1">
      <alignment horizontal="center" vertical="center"/>
    </xf>
    <xf numFmtId="0" fontId="66" fillId="0" borderId="12" xfId="0" applyFont="1" applyBorder="1" applyAlignment="1">
      <alignment horizontal="center"/>
    </xf>
    <xf numFmtId="0" fontId="67" fillId="0" borderId="12" xfId="0" applyFont="1" applyBorder="1" applyAlignment="1">
      <alignment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58" applyNumberFormat="1" applyFont="1" applyBorder="1" applyAlignment="1">
      <alignment horizontal="center" vertical="center"/>
      <protection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68" fillId="33" borderId="12" xfId="0" applyFont="1" applyFill="1" applyBorder="1" applyAlignment="1">
      <alignment vertical="center"/>
    </xf>
    <xf numFmtId="0" fontId="69" fillId="33" borderId="12" xfId="0" applyFont="1" applyFill="1" applyBorder="1" applyAlignment="1">
      <alignment vertical="center"/>
    </xf>
    <xf numFmtId="0" fontId="68" fillId="33" borderId="12" xfId="0" applyFont="1" applyFill="1" applyBorder="1" applyAlignment="1">
      <alignment vertical="center" wrapText="1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10" fillId="0" borderId="12" xfId="58" applyNumberFormat="1" applyFont="1" applyBorder="1" applyAlignment="1">
      <alignment horizontal="center" vertical="center"/>
      <protection/>
    </xf>
    <xf numFmtId="43" fontId="10" fillId="0" borderId="12" xfId="44" applyFont="1" applyFill="1" applyBorder="1" applyAlignment="1" applyProtection="1">
      <alignment horizontal="right" vertical="center"/>
      <protection/>
    </xf>
    <xf numFmtId="166" fontId="10" fillId="0" borderId="12" xfId="44" applyNumberFormat="1" applyFont="1" applyFill="1" applyBorder="1" applyAlignment="1" applyProtection="1">
      <alignment horizontal="center" vertical="center"/>
      <protection/>
    </xf>
    <xf numFmtId="9" fontId="10" fillId="0" borderId="12" xfId="54" applyFont="1" applyFill="1" applyBorder="1" applyAlignment="1" applyProtection="1">
      <alignment horizontal="center" vertical="center"/>
      <protection/>
    </xf>
    <xf numFmtId="1" fontId="11" fillId="0" borderId="12" xfId="58" applyNumberFormat="1" applyFont="1" applyBorder="1" applyAlignment="1">
      <alignment horizontal="center" vertical="center"/>
      <protection/>
    </xf>
    <xf numFmtId="9" fontId="11" fillId="0" borderId="12" xfId="54" applyFont="1" applyFill="1" applyBorder="1" applyAlignment="1" applyProtection="1">
      <alignment horizontal="center" vertical="center"/>
      <protection/>
    </xf>
    <xf numFmtId="43" fontId="11" fillId="0" borderId="12" xfId="44" applyFont="1" applyFill="1" applyBorder="1" applyAlignment="1" applyProtection="1">
      <alignment horizontal="right" vertical="center"/>
      <protection/>
    </xf>
    <xf numFmtId="166" fontId="11" fillId="0" borderId="12" xfId="44" applyNumberFormat="1" applyFont="1" applyFill="1" applyBorder="1" applyAlignment="1" applyProtection="1">
      <alignment horizontal="center" vertical="center"/>
      <protection/>
    </xf>
    <xf numFmtId="43" fontId="12" fillId="0" borderId="12" xfId="44" applyFont="1" applyFill="1" applyBorder="1" applyAlignment="1" applyProtection="1">
      <alignment horizontal="right" vertical="center"/>
      <protection/>
    </xf>
    <xf numFmtId="2" fontId="11" fillId="0" borderId="12" xfId="59" applyNumberFormat="1" applyFont="1" applyBorder="1" applyAlignment="1">
      <alignment horizontal="left" vertical="center"/>
      <protection/>
    </xf>
    <xf numFmtId="1" fontId="13" fillId="0" borderId="12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49" fontId="70" fillId="0" borderId="12" xfId="0" applyNumberFormat="1" applyFont="1" applyBorder="1" applyAlignment="1">
      <alignment horizontal="center" vertical="center"/>
    </xf>
    <xf numFmtId="43" fontId="14" fillId="0" borderId="12" xfId="44" applyFont="1" applyFill="1" applyBorder="1" applyAlignment="1" applyProtection="1">
      <alignment horizontal="right" vertical="center"/>
      <protection/>
    </xf>
    <xf numFmtId="0" fontId="70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1" fontId="11" fillId="0" borderId="0" xfId="58" applyNumberFormat="1" applyFont="1" applyAlignment="1">
      <alignment horizontal="center" vertical="center"/>
      <protection/>
    </xf>
    <xf numFmtId="43" fontId="14" fillId="0" borderId="0" xfId="44" applyFont="1" applyFill="1" applyBorder="1" applyAlignment="1" applyProtection="1">
      <alignment horizontal="right" vertical="center"/>
      <protection/>
    </xf>
    <xf numFmtId="166" fontId="11" fillId="0" borderId="0" xfId="44" applyNumberFormat="1" applyFont="1" applyFill="1" applyBorder="1" applyAlignment="1" applyProtection="1">
      <alignment horizontal="center" vertical="center"/>
      <protection/>
    </xf>
    <xf numFmtId="9" fontId="11" fillId="0" borderId="10" xfId="54" applyFont="1" applyFill="1" applyBorder="1" applyAlignment="1" applyProtection="1">
      <alignment horizontal="center" vertical="center"/>
      <protection/>
    </xf>
    <xf numFmtId="0" fontId="67" fillId="0" borderId="11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 quotePrefix="1">
      <alignment horizontal="center" vertical="center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59" applyNumberFormat="1" applyFont="1" applyBorder="1" applyAlignment="1" quotePrefix="1">
      <alignment horizontal="center" vertical="center"/>
      <protection/>
    </xf>
    <xf numFmtId="2" fontId="4" fillId="0" borderId="12" xfId="0" applyNumberFormat="1" applyFont="1" applyBorder="1" applyAlignment="1">
      <alignment horizontal="center" vertical="center"/>
    </xf>
    <xf numFmtId="2" fontId="41" fillId="0" borderId="12" xfId="59" applyNumberFormat="1" applyFont="1" applyBorder="1" applyAlignment="1">
      <alignment horizontal="left" vertical="center"/>
      <protection/>
    </xf>
    <xf numFmtId="1" fontId="41" fillId="0" borderId="12" xfId="58" applyNumberFormat="1" applyFont="1" applyBorder="1" applyAlignment="1">
      <alignment horizontal="center" vertical="center"/>
      <protection/>
    </xf>
    <xf numFmtId="166" fontId="41" fillId="0" borderId="12" xfId="44" applyNumberFormat="1" applyFont="1" applyFill="1" applyBorder="1" applyAlignment="1" applyProtection="1">
      <alignment horizontal="center" vertical="center"/>
      <protection/>
    </xf>
    <xf numFmtId="9" fontId="41" fillId="0" borderId="12" xfId="54" applyFont="1" applyFill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quotePrefix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3" fontId="2" fillId="0" borderId="0" xfId="44" applyFont="1" applyFill="1" applyBorder="1" applyAlignment="1" applyProtection="1">
      <alignment horizontal="right" vertical="center"/>
      <protection/>
    </xf>
    <xf numFmtId="2" fontId="5" fillId="5" borderId="14" xfId="59" applyNumberFormat="1" applyFont="1" applyFill="1" applyBorder="1" applyAlignment="1" quotePrefix="1">
      <alignment horizontal="center" vertical="center"/>
      <protection/>
    </xf>
    <xf numFmtId="2" fontId="5" fillId="5" borderId="15" xfId="59" applyNumberFormat="1" applyFont="1" applyFill="1" applyBorder="1" applyAlignment="1">
      <alignment horizontal="center" vertical="center"/>
      <protection/>
    </xf>
    <xf numFmtId="0" fontId="67" fillId="0" borderId="12" xfId="0" applyFont="1" applyBorder="1" applyAlignment="1">
      <alignment horizontal="center"/>
    </xf>
    <xf numFmtId="2" fontId="67" fillId="0" borderId="12" xfId="0" applyNumberFormat="1" applyFont="1" applyBorder="1" applyAlignment="1">
      <alignment horizontal="center"/>
    </xf>
    <xf numFmtId="164" fontId="71" fillId="34" borderId="12" xfId="0" applyNumberFormat="1" applyFont="1" applyFill="1" applyBorder="1" applyAlignment="1">
      <alignment horizontal="center" vertical="center" readingOrder="1"/>
    </xf>
    <xf numFmtId="1" fontId="7" fillId="0" borderId="0" xfId="59" applyNumberFormat="1" applyFont="1" applyBorder="1" applyAlignment="1">
      <alignment horizontal="center" vertical="center"/>
      <protection/>
    </xf>
    <xf numFmtId="9" fontId="7" fillId="0" borderId="10" xfId="54" applyFont="1" applyFill="1" applyBorder="1" applyAlignment="1" applyProtection="1">
      <alignment horizontal="center" vertical="center"/>
      <protection/>
    </xf>
    <xf numFmtId="1" fontId="14" fillId="0" borderId="12" xfId="59" applyNumberFormat="1" applyFont="1" applyBorder="1" applyAlignment="1">
      <alignment horizontal="center" vertical="center"/>
      <protection/>
    </xf>
    <xf numFmtId="9" fontId="14" fillId="0" borderId="12" xfId="54" applyFont="1" applyFill="1" applyBorder="1" applyAlignment="1" applyProtection="1">
      <alignment horizontal="center" vertical="center"/>
      <protection/>
    </xf>
    <xf numFmtId="1" fontId="11" fillId="0" borderId="14" xfId="58" applyNumberFormat="1" applyFont="1" applyBorder="1" applyAlignment="1">
      <alignment horizontal="center" vertical="center"/>
      <protection/>
    </xf>
    <xf numFmtId="164" fontId="71" fillId="34" borderId="14" xfId="0" applyNumberFormat="1" applyFont="1" applyFill="1" applyBorder="1" applyAlignment="1">
      <alignment horizontal="center" vertical="center" readingOrder="1"/>
    </xf>
    <xf numFmtId="166" fontId="11" fillId="0" borderId="14" xfId="44" applyNumberFormat="1" applyFont="1" applyFill="1" applyBorder="1" applyAlignment="1" applyProtection="1">
      <alignment horizontal="center" vertical="center"/>
      <protection/>
    </xf>
    <xf numFmtId="9" fontId="11" fillId="0" borderId="14" xfId="54" applyFont="1" applyFill="1" applyBorder="1" applyAlignment="1" applyProtection="1">
      <alignment horizontal="center" vertical="center"/>
      <protection/>
    </xf>
    <xf numFmtId="0" fontId="67" fillId="0" borderId="15" xfId="0" applyFont="1" applyBorder="1" applyAlignment="1">
      <alignment/>
    </xf>
    <xf numFmtId="1" fontId="11" fillId="0" borderId="0" xfId="58" applyNumberFormat="1" applyFont="1" applyBorder="1" applyAlignment="1">
      <alignment horizontal="center" vertical="center"/>
      <protection/>
    </xf>
    <xf numFmtId="2" fontId="5" fillId="0" borderId="11" xfId="59" applyNumberFormat="1" applyFont="1" applyBorder="1" applyAlignment="1" quotePrefix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166" fontId="14" fillId="0" borderId="12" xfId="44" applyNumberFormat="1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Border="1" applyAlignment="1">
      <alignment horizontal="center" vertical="center"/>
    </xf>
    <xf numFmtId="2" fontId="11" fillId="0" borderId="0" xfId="59" applyNumberFormat="1" applyFont="1" applyBorder="1" applyAlignment="1">
      <alignment horizontal="left" vertical="center"/>
      <protection/>
    </xf>
    <xf numFmtId="43" fontId="14" fillId="0" borderId="11" xfId="44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quotePrefix="1">
      <alignment horizontal="center" vertical="center"/>
    </xf>
    <xf numFmtId="166" fontId="67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horizontal="center"/>
    </xf>
    <xf numFmtId="2" fontId="69" fillId="0" borderId="12" xfId="59" applyNumberFormat="1" applyFont="1" applyBorder="1" applyAlignment="1">
      <alignment horizontal="center" vertical="center"/>
      <protection/>
    </xf>
    <xf numFmtId="1" fontId="72" fillId="0" borderId="12" xfId="0" applyNumberFormat="1" applyFont="1" applyBorder="1" applyAlignment="1">
      <alignment horizontal="center" vertical="center"/>
    </xf>
    <xf numFmtId="1" fontId="69" fillId="0" borderId="12" xfId="0" applyNumberFormat="1" applyFont="1" applyBorder="1" applyAlignment="1" applyProtection="1">
      <alignment horizontal="center" vertical="center"/>
      <protection locked="0"/>
    </xf>
    <xf numFmtId="2" fontId="73" fillId="0" borderId="12" xfId="59" applyNumberFormat="1" applyFont="1" applyBorder="1" applyAlignment="1">
      <alignment horizontal="left" vertical="center"/>
      <protection/>
    </xf>
    <xf numFmtId="1" fontId="73" fillId="0" borderId="12" xfId="58" applyNumberFormat="1" applyFont="1" applyBorder="1" applyAlignment="1">
      <alignment horizontal="center" vertical="center"/>
      <protection/>
    </xf>
    <xf numFmtId="43" fontId="73" fillId="0" borderId="12" xfId="44" applyFont="1" applyFill="1" applyBorder="1" applyAlignment="1" applyProtection="1">
      <alignment horizontal="right" vertical="center"/>
      <protection/>
    </xf>
    <xf numFmtId="166" fontId="73" fillId="0" borderId="12" xfId="44" applyNumberFormat="1" applyFont="1" applyFill="1" applyBorder="1" applyAlignment="1" applyProtection="1">
      <alignment horizontal="center" vertical="center"/>
      <protection/>
    </xf>
    <xf numFmtId="9" fontId="73" fillId="0" borderId="12" xfId="54" applyFont="1" applyFill="1" applyBorder="1" applyAlignment="1" applyProtection="1">
      <alignment horizontal="center" vertical="center"/>
      <protection/>
    </xf>
    <xf numFmtId="9" fontId="11" fillId="0" borderId="12" xfId="54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9" fontId="9" fillId="0" borderId="12" xfId="54" applyFont="1" applyFill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166" fontId="67" fillId="0" borderId="12" xfId="0" applyNumberFormat="1" applyFont="1" applyBorder="1" applyAlignment="1">
      <alignment horizontal="center" vertical="center"/>
    </xf>
    <xf numFmtId="0" fontId="66" fillId="0" borderId="12" xfId="0" applyFont="1" applyBorder="1" applyAlignment="1">
      <alignment/>
    </xf>
    <xf numFmtId="2" fontId="0" fillId="0" borderId="12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70" fillId="0" borderId="12" xfId="0" applyFont="1" applyBorder="1" applyAlignment="1">
      <alignment/>
    </xf>
    <xf numFmtId="2" fontId="11" fillId="0" borderId="12" xfId="0" applyNumberFormat="1" applyFont="1" applyBorder="1" applyAlignment="1">
      <alignment vertical="center"/>
    </xf>
    <xf numFmtId="1" fontId="11" fillId="0" borderId="12" xfId="0" applyNumberFormat="1" applyFont="1" applyBorder="1" applyAlignment="1">
      <alignment horizontal="center" vertical="center"/>
    </xf>
    <xf numFmtId="165" fontId="11" fillId="0" borderId="12" xfId="46" applyFont="1" applyFill="1" applyBorder="1" applyAlignment="1" applyProtection="1">
      <alignment horizontal="center" vertical="center"/>
      <protection/>
    </xf>
    <xf numFmtId="9" fontId="11" fillId="0" borderId="12" xfId="55" applyFont="1" applyFill="1" applyBorder="1" applyAlignment="1" applyProtection="1">
      <alignment horizontal="center" vertical="center"/>
      <protection/>
    </xf>
    <xf numFmtId="2" fontId="14" fillId="0" borderId="12" xfId="44" applyNumberFormat="1" applyFont="1" applyFill="1" applyBorder="1" applyAlignment="1" applyProtection="1">
      <alignment horizontal="center" vertical="center"/>
      <protection/>
    </xf>
    <xf numFmtId="2" fontId="15" fillId="0" borderId="12" xfId="59" applyNumberFormat="1" applyFont="1" applyBorder="1" applyAlignment="1">
      <alignment horizontal="center" vertical="center"/>
      <protection/>
    </xf>
    <xf numFmtId="2" fontId="16" fillId="0" borderId="12" xfId="59" applyNumberFormat="1" applyFont="1" applyBorder="1" applyAlignment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 locked="0"/>
    </xf>
    <xf numFmtId="2" fontId="67" fillId="0" borderId="12" xfId="0" applyNumberFormat="1" applyFont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9" fontId="67" fillId="0" borderId="12" xfId="0" applyNumberFormat="1" applyFont="1" applyBorder="1" applyAlignment="1">
      <alignment horizontal="center" vertical="center"/>
    </xf>
    <xf numFmtId="0" fontId="74" fillId="5" borderId="13" xfId="0" applyFont="1" applyFill="1" applyBorder="1" applyAlignment="1">
      <alignment horizontal="center"/>
    </xf>
    <xf numFmtId="0" fontId="67" fillId="0" borderId="10" xfId="0" applyFont="1" applyBorder="1" applyAlignment="1">
      <alignment/>
    </xf>
    <xf numFmtId="2" fontId="11" fillId="0" borderId="12" xfId="59" applyNumberFormat="1" applyFont="1" applyBorder="1" applyAlignment="1">
      <alignment horizontal="center" vertical="center"/>
      <protection/>
    </xf>
    <xf numFmtId="2" fontId="75" fillId="0" borderId="12" xfId="59" applyNumberFormat="1" applyFont="1" applyBorder="1" applyAlignment="1">
      <alignment horizontal="center" vertical="center"/>
      <protection/>
    </xf>
    <xf numFmtId="1" fontId="75" fillId="0" borderId="12" xfId="0" applyNumberFormat="1" applyFont="1" applyBorder="1" applyAlignment="1">
      <alignment horizontal="center" vertical="center"/>
    </xf>
    <xf numFmtId="1" fontId="75" fillId="0" borderId="12" xfId="0" applyNumberFormat="1" applyFont="1" applyBorder="1" applyAlignment="1" applyProtection="1">
      <alignment horizontal="center" vertical="center"/>
      <protection locked="0"/>
    </xf>
    <xf numFmtId="2" fontId="75" fillId="0" borderId="12" xfId="59" applyNumberFormat="1" applyFont="1" applyBorder="1" applyAlignment="1">
      <alignment horizontal="left" vertical="center"/>
      <protection/>
    </xf>
    <xf numFmtId="1" fontId="75" fillId="0" borderId="12" xfId="58" applyNumberFormat="1" applyFont="1" applyBorder="1" applyAlignment="1">
      <alignment horizontal="center" vertical="center"/>
      <protection/>
    </xf>
    <xf numFmtId="2" fontId="75" fillId="0" borderId="12" xfId="44" applyNumberFormat="1" applyFont="1" applyFill="1" applyBorder="1" applyAlignment="1" applyProtection="1">
      <alignment horizontal="center" vertical="center"/>
      <protection/>
    </xf>
    <xf numFmtId="166" fontId="75" fillId="0" borderId="12" xfId="44" applyNumberFormat="1" applyFont="1" applyFill="1" applyBorder="1" applyAlignment="1" applyProtection="1">
      <alignment horizontal="center" vertical="center"/>
      <protection/>
    </xf>
    <xf numFmtId="9" fontId="75" fillId="0" borderId="12" xfId="54" applyFont="1" applyFill="1" applyBorder="1" applyAlignment="1" applyProtection="1">
      <alignment horizontal="center" vertical="center"/>
      <protection/>
    </xf>
    <xf numFmtId="2" fontId="73" fillId="0" borderId="12" xfId="59" applyNumberFormat="1" applyFont="1" applyFill="1" applyBorder="1" applyAlignment="1">
      <alignment horizontal="center" vertical="center"/>
      <protection/>
    </xf>
    <xf numFmtId="1" fontId="73" fillId="0" borderId="12" xfId="0" applyNumberFormat="1" applyFont="1" applyFill="1" applyBorder="1" applyAlignment="1">
      <alignment horizontal="center" vertical="center"/>
    </xf>
    <xf numFmtId="1" fontId="73" fillId="0" borderId="12" xfId="0" applyNumberFormat="1" applyFont="1" applyFill="1" applyBorder="1" applyAlignment="1" applyProtection="1">
      <alignment horizontal="center" vertical="center"/>
      <protection locked="0"/>
    </xf>
    <xf numFmtId="2" fontId="73" fillId="0" borderId="12" xfId="59" applyNumberFormat="1" applyFont="1" applyFill="1" applyBorder="1" applyAlignment="1">
      <alignment horizontal="left" vertical="center"/>
      <protection/>
    </xf>
    <xf numFmtId="1" fontId="73" fillId="0" borderId="12" xfId="58" applyNumberFormat="1" applyFont="1" applyFill="1" applyBorder="1" applyAlignment="1">
      <alignment horizontal="center" vertical="center"/>
      <protection/>
    </xf>
    <xf numFmtId="2" fontId="73" fillId="0" borderId="12" xfId="44" applyNumberFormat="1" applyFont="1" applyFill="1" applyBorder="1" applyAlignment="1" applyProtection="1">
      <alignment horizontal="center" vertical="center"/>
      <protection/>
    </xf>
    <xf numFmtId="2" fontId="16" fillId="0" borderId="11" xfId="59" applyNumberFormat="1" applyFont="1" applyBorder="1" applyAlignment="1">
      <alignment horizontal="center" vertical="center"/>
      <protection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 applyProtection="1">
      <alignment horizontal="center" vertical="center"/>
      <protection locked="0"/>
    </xf>
    <xf numFmtId="2" fontId="16" fillId="5" borderId="14" xfId="59" applyNumberFormat="1" applyFont="1" applyFill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2" fontId="11" fillId="0" borderId="12" xfId="44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9" fontId="11" fillId="0" borderId="12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76" fillId="0" borderId="12" xfId="0" applyFont="1" applyBorder="1" applyAlignment="1">
      <alignment/>
    </xf>
    <xf numFmtId="9" fontId="15" fillId="0" borderId="10" xfId="54" applyFont="1" applyFill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9" fontId="67" fillId="0" borderId="12" xfId="54" applyFont="1" applyBorder="1" applyAlignment="1">
      <alignment horizontal="center" vertical="center"/>
    </xf>
    <xf numFmtId="2" fontId="16" fillId="5" borderId="12" xfId="0" applyNumberFormat="1" applyFont="1" applyFill="1" applyBorder="1" applyAlignment="1">
      <alignment horizontal="center" vertical="center"/>
    </xf>
    <xf numFmtId="2" fontId="16" fillId="5" borderId="14" xfId="0" applyNumberFormat="1" applyFont="1" applyFill="1" applyBorder="1" applyAlignment="1">
      <alignment horizontal="center" vertical="center"/>
    </xf>
    <xf numFmtId="2" fontId="18" fillId="5" borderId="14" xfId="59" applyNumberFormat="1" applyFont="1" applyFill="1" applyBorder="1" applyAlignment="1">
      <alignment horizontal="center" vertical="center"/>
      <protection/>
    </xf>
    <xf numFmtId="2" fontId="10" fillId="0" borderId="12" xfId="44" applyNumberFormat="1" applyFont="1" applyFill="1" applyBorder="1" applyAlignment="1" applyProtection="1">
      <alignment horizontal="center" vertical="center"/>
      <protection/>
    </xf>
    <xf numFmtId="2" fontId="41" fillId="0" borderId="12" xfId="44" applyNumberFormat="1" applyFont="1" applyFill="1" applyBorder="1" applyAlignment="1" applyProtection="1">
      <alignment horizontal="center" vertical="center"/>
      <protection/>
    </xf>
    <xf numFmtId="2" fontId="73" fillId="0" borderId="12" xfId="0" applyNumberFormat="1" applyFont="1" applyFill="1" applyBorder="1" applyAlignment="1">
      <alignment horizontal="center" vertical="center"/>
    </xf>
    <xf numFmtId="2" fontId="73" fillId="0" borderId="12" xfId="0" applyNumberFormat="1" applyFont="1" applyFill="1" applyBorder="1" applyAlignment="1">
      <alignment horizontal="left" vertical="center"/>
    </xf>
    <xf numFmtId="166" fontId="73" fillId="0" borderId="12" xfId="0" applyNumberFormat="1" applyFont="1" applyFill="1" applyBorder="1" applyAlignment="1">
      <alignment horizontal="center" vertical="center"/>
    </xf>
    <xf numFmtId="9" fontId="73" fillId="0" borderId="12" xfId="54" applyFont="1" applyFill="1" applyBorder="1" applyAlignment="1">
      <alignment horizontal="center" vertical="center"/>
    </xf>
    <xf numFmtId="2" fontId="15" fillId="0" borderId="0" xfId="59" applyNumberFormat="1" applyFont="1" applyBorder="1" applyAlignment="1">
      <alignment horizontal="center" vertical="center"/>
      <protection/>
    </xf>
    <xf numFmtId="0" fontId="70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9" fontId="67" fillId="0" borderId="0" xfId="0" applyNumberFormat="1" applyFont="1" applyBorder="1" applyAlignment="1">
      <alignment horizontal="center" vertical="center"/>
    </xf>
    <xf numFmtId="2" fontId="77" fillId="0" borderId="12" xfId="0" applyNumberFormat="1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/>
    </xf>
    <xf numFmtId="0" fontId="73" fillId="0" borderId="12" xfId="0" applyFont="1" applyBorder="1" applyAlignment="1">
      <alignment horizontal="center" vertical="center"/>
    </xf>
    <xf numFmtId="9" fontId="73" fillId="0" borderId="12" xfId="0" applyNumberFormat="1" applyFont="1" applyBorder="1" applyAlignment="1">
      <alignment horizontal="center" vertical="center"/>
    </xf>
    <xf numFmtId="1" fontId="77" fillId="0" borderId="12" xfId="0" applyNumberFormat="1" applyFont="1" applyBorder="1" applyAlignment="1" applyProtection="1">
      <alignment horizontal="center" vertical="center"/>
      <protection locked="0"/>
    </xf>
    <xf numFmtId="0" fontId="67" fillId="35" borderId="12" xfId="0" applyFont="1" applyFill="1" applyBorder="1" applyAlignment="1">
      <alignment/>
    </xf>
    <xf numFmtId="0" fontId="76" fillId="35" borderId="12" xfId="0" applyFont="1" applyFill="1" applyBorder="1" applyAlignment="1">
      <alignment/>
    </xf>
    <xf numFmtId="2" fontId="8" fillId="25" borderId="16" xfId="0" applyNumberFormat="1" applyFont="1" applyFill="1" applyBorder="1" applyAlignment="1">
      <alignment horizontal="center" vertical="center"/>
    </xf>
    <xf numFmtId="2" fontId="8" fillId="25" borderId="17" xfId="0" applyNumberFormat="1" applyFont="1" applyFill="1" applyBorder="1" applyAlignment="1">
      <alignment horizontal="center" vertical="center"/>
    </xf>
    <xf numFmtId="2" fontId="8" fillId="25" borderId="18" xfId="0" applyNumberFormat="1" applyFont="1" applyFill="1" applyBorder="1" applyAlignment="1">
      <alignment horizontal="center" vertical="center"/>
    </xf>
    <xf numFmtId="2" fontId="8" fillId="25" borderId="15" xfId="0" applyNumberFormat="1" applyFont="1" applyFill="1" applyBorder="1" applyAlignment="1">
      <alignment horizontal="center" vertical="center"/>
    </xf>
    <xf numFmtId="2" fontId="8" fillId="25" borderId="19" xfId="0" applyNumberFormat="1" applyFont="1" applyFill="1" applyBorder="1" applyAlignment="1">
      <alignment horizontal="center" vertical="center"/>
    </xf>
    <xf numFmtId="2" fontId="8" fillId="25" borderId="20" xfId="0" applyNumberFormat="1" applyFont="1" applyFill="1" applyBorder="1" applyAlignment="1">
      <alignment horizontal="center" vertical="center"/>
    </xf>
    <xf numFmtId="2" fontId="18" fillId="18" borderId="16" xfId="0" applyNumberFormat="1" applyFont="1" applyFill="1" applyBorder="1" applyAlignment="1">
      <alignment horizontal="center" vertical="center"/>
    </xf>
    <xf numFmtId="2" fontId="18" fillId="18" borderId="17" xfId="0" applyNumberFormat="1" applyFont="1" applyFill="1" applyBorder="1" applyAlignment="1">
      <alignment horizontal="center" vertical="center"/>
    </xf>
    <xf numFmtId="2" fontId="18" fillId="18" borderId="19" xfId="0" applyNumberFormat="1" applyFont="1" applyFill="1" applyBorder="1" applyAlignment="1">
      <alignment horizontal="center" vertical="center"/>
    </xf>
    <xf numFmtId="2" fontId="18" fillId="18" borderId="18" xfId="0" applyNumberFormat="1" applyFont="1" applyFill="1" applyBorder="1" applyAlignment="1">
      <alignment horizontal="center" vertical="center"/>
    </xf>
    <xf numFmtId="2" fontId="8" fillId="25" borderId="12" xfId="0" applyNumberFormat="1" applyFont="1" applyFill="1" applyBorder="1" applyAlignment="1">
      <alignment horizontal="center" vertical="center"/>
    </xf>
    <xf numFmtId="2" fontId="8" fillId="25" borderId="11" xfId="59" applyNumberFormat="1" applyFont="1" applyFill="1" applyBorder="1" applyAlignment="1">
      <alignment horizontal="center" vertical="center"/>
      <protection/>
    </xf>
    <xf numFmtId="2" fontId="5" fillId="25" borderId="0" xfId="59" applyNumberFormat="1" applyFont="1" applyFill="1" applyBorder="1" applyAlignment="1">
      <alignment horizontal="center" vertical="center"/>
      <protection/>
    </xf>
    <xf numFmtId="2" fontId="5" fillId="25" borderId="10" xfId="59" applyNumberFormat="1" applyFont="1" applyFill="1" applyBorder="1" applyAlignment="1">
      <alignment horizontal="center" vertical="center"/>
      <protection/>
    </xf>
    <xf numFmtId="2" fontId="5" fillId="18" borderId="15" xfId="59" applyNumberFormat="1" applyFont="1" applyFill="1" applyBorder="1" applyAlignment="1">
      <alignment horizontal="center" vertical="center"/>
      <protection/>
    </xf>
    <xf numFmtId="2" fontId="5" fillId="18" borderId="19" xfId="59" applyNumberFormat="1" applyFont="1" applyFill="1" applyBorder="1" applyAlignment="1">
      <alignment horizontal="center" vertical="center"/>
      <protection/>
    </xf>
    <xf numFmtId="2" fontId="5" fillId="18" borderId="20" xfId="59" applyNumberFormat="1" applyFont="1" applyFill="1" applyBorder="1" applyAlignment="1">
      <alignment horizontal="center" vertical="center"/>
      <protection/>
    </xf>
    <xf numFmtId="2" fontId="8" fillId="25" borderId="15" xfId="59" applyNumberFormat="1" applyFont="1" applyFill="1" applyBorder="1" applyAlignment="1">
      <alignment horizontal="center" vertical="center"/>
      <protection/>
    </xf>
    <xf numFmtId="2" fontId="8" fillId="25" borderId="19" xfId="59" applyNumberFormat="1" applyFont="1" applyFill="1" applyBorder="1" applyAlignment="1">
      <alignment horizontal="center" vertical="center"/>
      <protection/>
    </xf>
    <xf numFmtId="2" fontId="8" fillId="25" borderId="20" xfId="59" applyNumberFormat="1" applyFont="1" applyFill="1" applyBorder="1" applyAlignment="1">
      <alignment horizontal="center" vertical="center"/>
      <protection/>
    </xf>
    <xf numFmtId="2" fontId="5" fillId="18" borderId="16" xfId="59" applyNumberFormat="1" applyFont="1" applyFill="1" applyBorder="1" applyAlignment="1">
      <alignment horizontal="center" vertical="center"/>
      <protection/>
    </xf>
    <xf numFmtId="2" fontId="5" fillId="18" borderId="17" xfId="59" applyNumberFormat="1" applyFont="1" applyFill="1" applyBorder="1" applyAlignment="1">
      <alignment horizontal="center" vertical="center"/>
      <protection/>
    </xf>
    <xf numFmtId="2" fontId="5" fillId="18" borderId="18" xfId="59" applyNumberFormat="1" applyFont="1" applyFill="1" applyBorder="1" applyAlignment="1">
      <alignment horizontal="center" vertical="center"/>
      <protection/>
    </xf>
    <xf numFmtId="2" fontId="16" fillId="18" borderId="15" xfId="0" applyNumberFormat="1" applyFont="1" applyFill="1" applyBorder="1" applyAlignment="1">
      <alignment horizontal="center" vertical="center"/>
    </xf>
    <xf numFmtId="2" fontId="16" fillId="18" borderId="19" xfId="0" applyNumberFormat="1" applyFont="1" applyFill="1" applyBorder="1" applyAlignment="1">
      <alignment horizontal="center" vertical="center"/>
    </xf>
    <xf numFmtId="2" fontId="16" fillId="18" borderId="20" xfId="0" applyNumberFormat="1" applyFont="1" applyFill="1" applyBorder="1" applyAlignment="1">
      <alignment horizontal="center" vertical="center"/>
    </xf>
    <xf numFmtId="2" fontId="16" fillId="18" borderId="15" xfId="59" applyNumberFormat="1" applyFont="1" applyFill="1" applyBorder="1" applyAlignment="1">
      <alignment horizontal="center" vertical="center"/>
      <protection/>
    </xf>
    <xf numFmtId="2" fontId="16" fillId="18" borderId="19" xfId="59" applyNumberFormat="1" applyFont="1" applyFill="1" applyBorder="1" applyAlignment="1">
      <alignment horizontal="center" vertical="center"/>
      <protection/>
    </xf>
    <xf numFmtId="2" fontId="16" fillId="18" borderId="20" xfId="59" applyNumberFormat="1" applyFont="1" applyFill="1" applyBorder="1" applyAlignment="1">
      <alignment horizontal="center" vertical="center"/>
      <protection/>
    </xf>
    <xf numFmtId="2" fontId="16" fillId="18" borderId="15" xfId="59" applyNumberFormat="1" applyFont="1" applyFill="1" applyBorder="1" applyAlignment="1" quotePrefix="1">
      <alignment horizontal="center" vertical="center"/>
      <protection/>
    </xf>
    <xf numFmtId="2" fontId="16" fillId="18" borderId="19" xfId="59" applyNumberFormat="1" applyFont="1" applyFill="1" applyBorder="1" applyAlignment="1" quotePrefix="1">
      <alignment horizontal="center" vertical="center"/>
      <protection/>
    </xf>
    <xf numFmtId="2" fontId="16" fillId="18" borderId="20" xfId="59" applyNumberFormat="1" applyFont="1" applyFill="1" applyBorder="1" applyAlignment="1" quotePrefix="1">
      <alignment horizontal="center" vertical="center"/>
      <protection/>
    </xf>
    <xf numFmtId="0" fontId="16" fillId="18" borderId="15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74" fillId="18" borderId="15" xfId="0" applyFont="1" applyFill="1" applyBorder="1" applyAlignment="1">
      <alignment horizontal="center"/>
    </xf>
    <xf numFmtId="0" fontId="74" fillId="18" borderId="19" xfId="0" applyFont="1" applyFill="1" applyBorder="1" applyAlignment="1">
      <alignment horizontal="center"/>
    </xf>
    <xf numFmtId="0" fontId="74" fillId="18" borderId="20" xfId="0" applyFont="1" applyFill="1" applyBorder="1" applyAlignment="1">
      <alignment horizontal="center"/>
    </xf>
    <xf numFmtId="2" fontId="16" fillId="18" borderId="12" xfId="0" applyNumberFormat="1" applyFont="1" applyFill="1" applyBorder="1" applyAlignment="1">
      <alignment horizontal="center" vertical="center"/>
    </xf>
    <xf numFmtId="0" fontId="16" fillId="18" borderId="12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0" fillId="0" borderId="15" xfId="0" applyNumberFormat="1" applyBorder="1" applyAlignment="1">
      <alignment horizontal="center" wrapText="1"/>
    </xf>
    <xf numFmtId="14" fontId="0" fillId="0" borderId="20" xfId="0" applyNumberFormat="1" applyBorder="1" applyAlignment="1">
      <alignment horizontal="center" wrapText="1"/>
    </xf>
    <xf numFmtId="2" fontId="5" fillId="18" borderId="15" xfId="0" applyNumberFormat="1" applyFont="1" applyFill="1" applyBorder="1" applyAlignment="1">
      <alignment horizontal="center" vertical="center"/>
    </xf>
    <xf numFmtId="2" fontId="5" fillId="18" borderId="19" xfId="0" applyNumberFormat="1" applyFont="1" applyFill="1" applyBorder="1" applyAlignment="1">
      <alignment horizontal="center" vertical="center"/>
    </xf>
    <xf numFmtId="2" fontId="5" fillId="18" borderId="20" xfId="0" applyNumberFormat="1" applyFont="1" applyFill="1" applyBorder="1" applyAlignment="1">
      <alignment horizontal="center" vertical="center"/>
    </xf>
    <xf numFmtId="2" fontId="5" fillId="18" borderId="12" xfId="59" applyNumberFormat="1" applyFont="1" applyFill="1" applyBorder="1" applyAlignment="1" quotePrefix="1">
      <alignment horizontal="center" vertical="center"/>
      <protection/>
    </xf>
    <xf numFmtId="2" fontId="2" fillId="0" borderId="15" xfId="59" applyNumberFormat="1" applyFont="1" applyBorder="1" applyAlignment="1">
      <alignment horizontal="center" vertical="center"/>
      <protection/>
    </xf>
    <xf numFmtId="49" fontId="70" fillId="0" borderId="19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0" fontId="67" fillId="0" borderId="19" xfId="0" applyFont="1" applyBorder="1" applyAlignment="1">
      <alignment/>
    </xf>
    <xf numFmtId="1" fontId="11" fillId="0" borderId="19" xfId="58" applyNumberFormat="1" applyFont="1" applyBorder="1" applyAlignment="1">
      <alignment horizontal="center" vertical="center"/>
      <protection/>
    </xf>
    <xf numFmtId="2" fontId="11" fillId="0" borderId="19" xfId="44" applyNumberFormat="1" applyFont="1" applyFill="1" applyBorder="1" applyAlignment="1" applyProtection="1">
      <alignment horizontal="center" vertical="center"/>
      <protection/>
    </xf>
    <xf numFmtId="166" fontId="11" fillId="0" borderId="19" xfId="44" applyNumberFormat="1" applyFont="1" applyFill="1" applyBorder="1" applyAlignment="1" applyProtection="1">
      <alignment horizontal="center" vertical="center"/>
      <protection/>
    </xf>
    <xf numFmtId="9" fontId="11" fillId="0" borderId="20" xfId="54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mma 2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Procent 2" xfId="55"/>
    <cellStyle name="Standaard 2" xfId="56"/>
    <cellStyle name="Standaard 3" xfId="57"/>
    <cellStyle name="Standaard_BESTEL11" xfId="58"/>
    <cellStyle name="Standaard_LIST1294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dxfs count="140">
    <dxf>
      <font>
        <b/>
        <i val="0"/>
        <strike val="0"/>
      </font>
    </dxf>
    <dxf>
      <font>
        <b/>
        <i val="0"/>
      </font>
    </dxf>
    <dxf>
      <font>
        <b/>
        <i val="0"/>
      </font>
      <border>
        <left/>
        <right/>
        <top/>
        <bottom/>
      </border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rgb="FFC0C0C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border>
        <left/>
        <right/>
        <top/>
        <bottom/>
      </border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rgb="FFC0C0C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color rgb="FFC0C0C0"/>
      </font>
      <fill>
        <patternFill patternType="solid">
          <bgColor rgb="FFC0C0C0"/>
        </patternFill>
      </fill>
    </dxf>
    <dxf>
      <font>
        <color auto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E46D0A"/>
        </patternFill>
      </fill>
      <border>
        <left style="thin">
          <color theme="9" tint="-0.24993999302387238"/>
        </left>
        <right style="thin">
          <color theme="9" tint="-0.24993999302387238"/>
        </right>
        <top style="thin">
          <color theme="9" tint="-0.24993999302387238"/>
        </top>
        <bottom style="thin">
          <color theme="9" tint="-0.24993999302387238"/>
        </bottom>
      </border>
    </dxf>
    <dxf>
      <font>
        <b/>
        <i val="0"/>
      </font>
      <fill>
        <patternFill>
          <bgColor theme="5" tint="0.3999499976634979"/>
        </patternFill>
      </fill>
      <border>
        <left style="thin">
          <color theme="5" tint="0.3999499976634979"/>
        </left>
        <right style="thin">
          <color theme="5" tint="0.3999499976634979"/>
        </right>
        <top style="thin">
          <color theme="5" tint="0.3999499976634979"/>
        </top>
        <bottom style="thin">
          <color theme="5" tint="0.3999499976634979"/>
        </bottom>
      </border>
    </dxf>
    <dxf>
      <font>
        <color auto="1"/>
      </font>
      <fill>
        <patternFill>
          <bgColor theme="9" tint="-0.24993999302387238"/>
        </patternFill>
      </fill>
      <border>
        <left style="thin">
          <color rgb="FFE46D0A"/>
        </left>
        <right style="thin">
          <color rgb="FFE46D0A"/>
        </right>
        <top style="thin">
          <color rgb="FFE46D0A"/>
        </top>
        <bottom style="thin">
          <color rgb="FFE46D0A"/>
        </bottom>
      </border>
    </dxf>
    <dxf>
      <fill>
        <patternFill>
          <bgColor theme="5" tint="0.5999600291252136"/>
        </patternFill>
      </fill>
      <border>
        <left style="thin">
          <color theme="5" tint="0.5999600291252136"/>
        </left>
        <right style="thin">
          <color theme="5" tint="0.5999600291252136"/>
        </right>
        <top style="thin">
          <color theme="5" tint="0.5999600291252136"/>
        </top>
        <bottom style="thin">
          <color theme="5" tint="0.5999600291252136"/>
        </bottom>
      </border>
    </dxf>
    <dxf>
      <font>
        <color rgb="FFFF0000"/>
      </font>
      <fill>
        <patternFill>
          <bgColor rgb="FFFF0000"/>
        </patternFill>
      </fill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color rgb="FFC0C0C0"/>
      </font>
      <fill>
        <patternFill patternType="solid">
          <bgColor rgb="FFC0C0C0"/>
        </patternFill>
      </fill>
    </dxf>
    <dxf>
      <font>
        <b/>
        <i val="0"/>
      </font>
    </dxf>
    <dxf>
      <font>
        <b/>
        <i val="0"/>
      </font>
      <border>
        <left/>
        <right/>
        <top/>
        <bottom/>
      </border>
    </dxf>
    <dxf>
      <font>
        <color rgb="FFFF0000"/>
      </font>
      <fill>
        <patternFill>
          <bgColor rgb="FFFF0000"/>
        </patternFill>
      </fill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border>
        <left/>
        <right/>
        <top/>
        <bottom/>
      </border>
    </dxf>
    <dxf>
      <font>
        <b/>
        <i val="0"/>
      </font>
    </dxf>
    <dxf>
      <font>
        <b/>
        <i val="0"/>
      </font>
      <border>
        <left/>
        <right/>
        <top/>
        <bottom/>
      </border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rgb="FFC0C0C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color rgb="FFC0C0C0"/>
      </font>
      <fill>
        <patternFill patternType="solid">
          <bgColor rgb="FFC0C0C0"/>
        </patternFill>
      </fill>
    </dxf>
    <dxf>
      <font>
        <b/>
        <i val="0"/>
      </font>
    </dxf>
    <dxf>
      <font>
        <b/>
        <i val="0"/>
      </font>
      <border>
        <left/>
        <right/>
        <top/>
        <bottom/>
      </border>
    </dxf>
    <dxf>
      <font>
        <color rgb="FFFF0000"/>
      </font>
      <fill>
        <patternFill>
          <bgColor rgb="FFFF0000"/>
        </patternFill>
      </fill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border>
        <left/>
        <right/>
        <top/>
        <bottom/>
      </border>
    </dxf>
    <dxf>
      <font>
        <color rgb="FFFF0000"/>
      </font>
      <fill>
        <patternFill>
          <bgColor rgb="FFFF0000"/>
        </patternFill>
      </fill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strike val="0"/>
      </font>
    </dxf>
    <dxf>
      <font>
        <b/>
        <i val="0"/>
      </font>
    </dxf>
    <dxf>
      <font>
        <b/>
        <i val="0"/>
      </font>
      <border>
        <left/>
        <right/>
        <top/>
        <bottom/>
      </border>
    </dxf>
    <dxf>
      <font>
        <color rgb="FFFF0000"/>
      </font>
      <fill>
        <patternFill>
          <bgColor rgb="FFFF0000"/>
        </patternFill>
      </fill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color rgb="FFC0C0C0"/>
      </font>
      <fill>
        <patternFill patternType="solid">
          <bgColor rgb="FFC0C0C0"/>
        </patternFill>
      </fill>
    </dxf>
    <dxf>
      <font>
        <b/>
        <i val="0"/>
      </font>
    </dxf>
    <dxf>
      <font>
        <b/>
        <i val="0"/>
      </font>
      <border>
        <left/>
        <right/>
        <top/>
        <bottom/>
      </border>
    </dxf>
    <dxf>
      <font>
        <color rgb="FFFF0000"/>
      </font>
      <fill>
        <patternFill>
          <bgColor rgb="FFFF0000"/>
        </patternFill>
      </fill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border>
        <left/>
        <right/>
        <top/>
        <bottom/>
      </border>
    </dxf>
    <dxf>
      <font>
        <b/>
        <i val="0"/>
      </font>
    </dxf>
    <dxf>
      <font>
        <b/>
        <i val="0"/>
      </font>
      <border>
        <left/>
        <right/>
        <top/>
        <bottom/>
      </border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rgb="FFC0C0C0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theme="2" tint="-0.24993999302387238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color rgb="FFC0C0C0"/>
      </font>
      <fill>
        <patternFill patternType="solid">
          <bgColor rgb="FFC0C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strike val="0"/>
      </font>
    </dxf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</font>
      <border>
        <left/>
        <right/>
        <top/>
        <bottom/>
      </border>
    </dxf>
    <dxf>
      <font>
        <b/>
        <i val="0"/>
      </font>
    </dxf>
    <dxf>
      <font>
        <color theme="0"/>
      </font>
    </dxf>
    <dxf>
      <font>
        <color rgb="FFC0C0C0"/>
      </font>
      <fill>
        <patternFill patternType="solid">
          <bgColor rgb="FFC0C0C0"/>
        </patternFill>
      </fill>
    </dxf>
    <dxf>
      <font>
        <b/>
        <i val="0"/>
        <strike val="0"/>
      </font>
    </dxf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</font>
    </dxf>
    <dxf>
      <font>
        <b/>
        <i val="0"/>
      </font>
      <border>
        <left/>
        <right/>
        <top/>
        <bottom/>
      </border>
    </dxf>
    <dxf>
      <font>
        <b/>
        <i val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border/>
    </dxf>
    <dxf>
      <font>
        <color auto="1"/>
      </font>
      <fill>
        <patternFill>
          <bgColor theme="1"/>
        </patternFill>
      </fill>
      <border/>
    </dxf>
    <dxf>
      <font>
        <b/>
        <i val="0"/>
        <strike val="0"/>
      </font>
      <numFmt numFmtId="167" formatCode="#,##0.00\ &quot;€&quot;"/>
      <border/>
    </dxf>
    <dxf>
      <font>
        <color rgb="FFC0C0C0"/>
      </font>
      <fill>
        <patternFill patternType="solid">
          <bgColor rgb="FFC0C0C0"/>
        </patternFill>
      </fill>
      <border/>
    </dxf>
    <dxf>
      <font>
        <color theme="0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</font>
      <fill>
        <patternFill>
          <bgColor theme="2" tint="-0.24993999302387238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color auto="1"/>
      </font>
      <fill>
        <patternFill>
          <bgColor theme="9" tint="-0.24993999302387238"/>
        </patternFill>
      </fill>
      <border>
        <left style="thin">
          <color rgb="FFE46D0A"/>
        </left>
        <right style="thin">
          <color rgb="FFE46D0A"/>
        </right>
        <top style="thin">
          <color rgb="FFE46D0A"/>
        </top>
        <bottom style="thin">
          <color rgb="FFE46D0A"/>
        </bottom>
      </border>
    </dxf>
    <dxf>
      <font>
        <b/>
        <i val="0"/>
      </font>
      <fill>
        <patternFill>
          <bgColor theme="5" tint="0.3999499976634979"/>
        </patternFill>
      </fill>
      <border>
        <left style="thin">
          <color theme="5" tint="0.3999499976634979"/>
        </left>
        <right style="thin">
          <color theme="5" tint="0.3999499976634979"/>
        </right>
        <top style="thin">
          <color theme="5" tint="0.3999499976634979"/>
        </top>
        <bottom style="thin">
          <color theme="5" tint="0.3999499976634979"/>
        </bottom>
      </border>
    </dxf>
    <dxf>
      <font>
        <b/>
        <i val="0"/>
      </font>
      <fill>
        <patternFill>
          <bgColor rgb="FFE46D0A"/>
        </patternFill>
      </fill>
      <border>
        <left style="thin">
          <color theme="9" tint="-0.24993999302387238"/>
        </left>
        <right style="thin">
          <color theme="9" tint="-0.24993999302387238"/>
        </right>
        <top style="thin">
          <color theme="9" tint="-0.24993999302387238"/>
        </top>
        <bottom style="thin">
          <color theme="9" tint="-0.24993999302387238"/>
        </bottom>
      </border>
    </dxf>
    <dxf>
      <font>
        <color auto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3171825</xdr:colOff>
      <xdr:row>0</xdr:row>
      <xdr:rowOff>104775</xdr:rowOff>
    </xdr:from>
    <xdr:to>
      <xdr:col>8</xdr:col>
      <xdr:colOff>304800</xdr:colOff>
      <xdr:row>4</xdr:row>
      <xdr:rowOff>66675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0477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5"/>
  <sheetViews>
    <sheetView tabSelected="1" zoomScalePageLayoutView="0" workbookViewId="0" topLeftCell="A2">
      <selection activeCell="E26" sqref="E26"/>
    </sheetView>
  </sheetViews>
  <sheetFormatPr defaultColWidth="9.140625" defaultRowHeight="15"/>
  <cols>
    <col min="1" max="1" width="2.7109375" style="0" customWidth="1"/>
    <col min="2" max="2" width="4.421875" style="0" customWidth="1"/>
    <col min="3" max="3" width="13.00390625" style="0" customWidth="1"/>
    <col min="4" max="4" width="6.140625" style="0" customWidth="1"/>
    <col min="5" max="5" width="53.00390625" style="0" customWidth="1"/>
    <col min="6" max="6" width="7.57421875" style="0" customWidth="1"/>
    <col min="9" max="9" width="5.140625" style="0" customWidth="1"/>
  </cols>
  <sheetData>
    <row r="1" spans="2:3" ht="18">
      <c r="B1" s="26"/>
      <c r="C1" s="26" t="s">
        <v>215</v>
      </c>
    </row>
    <row r="2" spans="2:5" ht="15">
      <c r="B2" s="233" t="s">
        <v>216</v>
      </c>
      <c r="C2" s="233"/>
      <c r="D2" s="233"/>
      <c r="E2" s="27" t="s">
        <v>217</v>
      </c>
    </row>
    <row r="3" spans="2:5" ht="15">
      <c r="B3" s="233" t="s">
        <v>218</v>
      </c>
      <c r="C3" s="233"/>
      <c r="D3" s="233"/>
      <c r="E3" s="27" t="s">
        <v>219</v>
      </c>
    </row>
    <row r="4" spans="2:5" ht="15">
      <c r="B4" s="233" t="s">
        <v>220</v>
      </c>
      <c r="C4" s="233"/>
      <c r="D4" s="233"/>
      <c r="E4" s="27" t="s">
        <v>221</v>
      </c>
    </row>
    <row r="5" spans="2:5" ht="15">
      <c r="B5" s="233" t="s">
        <v>223</v>
      </c>
      <c r="C5" s="233"/>
      <c r="D5" s="233"/>
      <c r="E5" s="27" t="s">
        <v>224</v>
      </c>
    </row>
    <row r="6" spans="2:8" ht="15">
      <c r="B6" s="234" t="s">
        <v>226</v>
      </c>
      <c r="C6" s="234"/>
      <c r="D6" s="234"/>
      <c r="F6" s="118" t="s">
        <v>225</v>
      </c>
      <c r="G6" s="235">
        <v>45009</v>
      </c>
      <c r="H6" s="236"/>
    </row>
    <row r="7" ht="15">
      <c r="B7" s="28" t="s">
        <v>222</v>
      </c>
    </row>
    <row r="8" spans="2:9" s="1" customFormat="1" ht="33.75" customHeight="1">
      <c r="B8" s="38" t="s">
        <v>167</v>
      </c>
      <c r="C8" s="38" t="s">
        <v>168</v>
      </c>
      <c r="D8" s="39" t="s">
        <v>238</v>
      </c>
      <c r="E8" s="38" t="s">
        <v>55</v>
      </c>
      <c r="F8" s="40" t="s">
        <v>227</v>
      </c>
      <c r="G8" s="38" t="s">
        <v>169</v>
      </c>
      <c r="H8" s="38" t="s">
        <v>56</v>
      </c>
      <c r="I8" s="38" t="s">
        <v>0</v>
      </c>
    </row>
    <row r="9" spans="2:9" s="1" customFormat="1" ht="18.75" customHeight="1">
      <c r="B9" s="35"/>
      <c r="C9" s="35"/>
      <c r="D9" s="36"/>
      <c r="E9" s="35"/>
      <c r="F9" s="37"/>
      <c r="G9" s="35"/>
      <c r="H9" s="35"/>
      <c r="I9" s="35"/>
    </row>
    <row r="10" spans="2:9" s="1" customFormat="1" ht="18" customHeight="1">
      <c r="B10" s="204" t="s">
        <v>1</v>
      </c>
      <c r="C10" s="205"/>
      <c r="D10" s="205"/>
      <c r="E10" s="205"/>
      <c r="F10" s="205"/>
      <c r="G10" s="205"/>
      <c r="H10" s="205"/>
      <c r="I10" s="206"/>
    </row>
    <row r="11" spans="2:9" s="2" customFormat="1" ht="12.75">
      <c r="B11" s="207" t="s">
        <v>164</v>
      </c>
      <c r="C11" s="208"/>
      <c r="D11" s="208"/>
      <c r="E11" s="208"/>
      <c r="F11" s="208"/>
      <c r="G11" s="208"/>
      <c r="H11" s="208"/>
      <c r="I11" s="209"/>
    </row>
    <row r="12" spans="2:9" s="2" customFormat="1" ht="14.25">
      <c r="B12" s="13" t="s">
        <v>54</v>
      </c>
      <c r="C12" s="30" t="s">
        <v>54</v>
      </c>
      <c r="D12" s="14" t="s">
        <v>54</v>
      </c>
      <c r="E12" s="19" t="s">
        <v>165</v>
      </c>
      <c r="F12" s="42" t="s">
        <v>54</v>
      </c>
      <c r="G12" s="43" t="s">
        <v>54</v>
      </c>
      <c r="H12" s="44" t="s">
        <v>54</v>
      </c>
      <c r="I12" s="45" t="s">
        <v>54</v>
      </c>
    </row>
    <row r="13" spans="2:9" s="2" customFormat="1" ht="14.25">
      <c r="B13" s="13"/>
      <c r="C13" s="53" t="s">
        <v>2</v>
      </c>
      <c r="D13" s="17"/>
      <c r="E13" s="32" t="s">
        <v>3</v>
      </c>
      <c r="F13" s="46">
        <v>6</v>
      </c>
      <c r="G13" s="130">
        <v>2.6</v>
      </c>
      <c r="H13" s="117">
        <v>2.45</v>
      </c>
      <c r="I13" s="47">
        <v>0.06</v>
      </c>
    </row>
    <row r="14" spans="2:9" s="2" customFormat="1" ht="14.25">
      <c r="B14" s="13"/>
      <c r="C14" s="53" t="s">
        <v>4</v>
      </c>
      <c r="D14" s="17"/>
      <c r="E14" s="32" t="s">
        <v>5</v>
      </c>
      <c r="F14" s="46">
        <v>6</v>
      </c>
      <c r="G14" s="130">
        <v>2.6</v>
      </c>
      <c r="H14" s="117">
        <v>2.4528</v>
      </c>
      <c r="I14" s="47">
        <v>0.06</v>
      </c>
    </row>
    <row r="15" spans="2:9" s="2" customFormat="1" ht="14.25">
      <c r="B15" s="13"/>
      <c r="C15" s="53" t="s">
        <v>6</v>
      </c>
      <c r="D15" s="17"/>
      <c r="E15" s="32" t="s">
        <v>7</v>
      </c>
      <c r="F15" s="46">
        <v>6</v>
      </c>
      <c r="G15" s="130">
        <v>2.9</v>
      </c>
      <c r="H15" s="117">
        <v>2.7358</v>
      </c>
      <c r="I15" s="47">
        <v>0.06</v>
      </c>
    </row>
    <row r="16" spans="2:9" s="2" customFormat="1" ht="14.25">
      <c r="B16" s="13" t="s">
        <v>54</v>
      </c>
      <c r="C16" s="30" t="s">
        <v>54</v>
      </c>
      <c r="D16" s="14" t="s">
        <v>54</v>
      </c>
      <c r="E16" s="19" t="s">
        <v>166</v>
      </c>
      <c r="F16" s="42" t="s">
        <v>54</v>
      </c>
      <c r="G16" s="174" t="s">
        <v>54</v>
      </c>
      <c r="H16" s="174" t="s">
        <v>54</v>
      </c>
      <c r="I16" s="45" t="s">
        <v>54</v>
      </c>
    </row>
    <row r="17" spans="2:9" s="2" customFormat="1" ht="14.25">
      <c r="B17" s="18"/>
      <c r="C17" s="54">
        <v>507829</v>
      </c>
      <c r="D17" s="41"/>
      <c r="E17" s="32" t="s">
        <v>8</v>
      </c>
      <c r="F17" s="46">
        <v>6</v>
      </c>
      <c r="G17" s="157">
        <v>6.85</v>
      </c>
      <c r="H17" s="49">
        <v>6.4623</v>
      </c>
      <c r="I17" s="47">
        <v>0.06</v>
      </c>
    </row>
    <row r="18" spans="2:9" s="2" customFormat="1" ht="14.25">
      <c r="B18" s="18"/>
      <c r="C18" s="54" t="s">
        <v>9</v>
      </c>
      <c r="D18" s="41"/>
      <c r="E18" s="32" t="s">
        <v>10</v>
      </c>
      <c r="F18" s="46">
        <v>6</v>
      </c>
      <c r="G18" s="157">
        <v>6.85</v>
      </c>
      <c r="H18" s="49">
        <v>6.4623</v>
      </c>
      <c r="I18" s="47">
        <v>0.06</v>
      </c>
    </row>
    <row r="19" spans="2:9" s="2" customFormat="1" ht="12.75">
      <c r="B19" s="207" t="s">
        <v>262</v>
      </c>
      <c r="C19" s="208"/>
      <c r="D19" s="208"/>
      <c r="E19" s="208"/>
      <c r="F19" s="208"/>
      <c r="G19" s="208"/>
      <c r="H19" s="208"/>
      <c r="I19" s="209"/>
    </row>
    <row r="20" spans="2:9" s="2" customFormat="1" ht="14.25">
      <c r="B20" s="241"/>
      <c r="C20" s="242" t="s">
        <v>267</v>
      </c>
      <c r="D20" s="243"/>
      <c r="E20" s="244" t="s">
        <v>268</v>
      </c>
      <c r="F20" s="245">
        <v>10</v>
      </c>
      <c r="G20" s="246">
        <v>27.8</v>
      </c>
      <c r="H20" s="247">
        <v>26.2264</v>
      </c>
      <c r="I20" s="248">
        <v>0.06</v>
      </c>
    </row>
    <row r="21" spans="2:9" s="2" customFormat="1" ht="14.25">
      <c r="B21" s="241"/>
      <c r="C21" s="242" t="s">
        <v>263</v>
      </c>
      <c r="D21" s="243"/>
      <c r="E21" s="244" t="s">
        <v>264</v>
      </c>
      <c r="F21" s="245">
        <v>10</v>
      </c>
      <c r="G21" s="246">
        <v>11.6</v>
      </c>
      <c r="H21" s="247">
        <v>10.9434</v>
      </c>
      <c r="I21" s="248">
        <v>0.06</v>
      </c>
    </row>
    <row r="22" spans="2:9" s="2" customFormat="1" ht="14.25">
      <c r="B22" s="241"/>
      <c r="C22" s="242" t="s">
        <v>265</v>
      </c>
      <c r="D22" s="243"/>
      <c r="E22" s="244" t="s">
        <v>266</v>
      </c>
      <c r="F22" s="245">
        <v>10</v>
      </c>
      <c r="G22" s="246">
        <v>8.25</v>
      </c>
      <c r="H22" s="247">
        <v>7.783</v>
      </c>
      <c r="I22" s="248">
        <v>0.06</v>
      </c>
    </row>
    <row r="23" spans="2:9" s="2" customFormat="1" ht="12.75">
      <c r="B23" s="207" t="s">
        <v>170</v>
      </c>
      <c r="C23" s="208"/>
      <c r="D23" s="208"/>
      <c r="E23" s="208"/>
      <c r="F23" s="208"/>
      <c r="G23" s="208"/>
      <c r="H23" s="208"/>
      <c r="I23" s="209"/>
    </row>
    <row r="24" spans="2:9" s="2" customFormat="1" ht="14.25">
      <c r="B24" s="13"/>
      <c r="C24" s="52" t="s">
        <v>11</v>
      </c>
      <c r="D24" s="17"/>
      <c r="E24" s="51" t="s">
        <v>12</v>
      </c>
      <c r="F24" s="42">
        <v>10</v>
      </c>
      <c r="G24" s="50">
        <v>1.75</v>
      </c>
      <c r="H24" s="44">
        <v>1.4463</v>
      </c>
      <c r="I24" s="45">
        <v>0.21</v>
      </c>
    </row>
    <row r="25" spans="2:9" s="2" customFormat="1" ht="14.25">
      <c r="B25" s="13"/>
      <c r="C25" s="52" t="s">
        <v>13</v>
      </c>
      <c r="D25" s="17"/>
      <c r="E25" s="51" t="s">
        <v>14</v>
      </c>
      <c r="F25" s="42">
        <v>1</v>
      </c>
      <c r="G25" s="50">
        <v>32.67</v>
      </c>
      <c r="H25" s="44">
        <v>27</v>
      </c>
      <c r="I25" s="45">
        <v>0.21</v>
      </c>
    </row>
    <row r="26" spans="2:9" s="2" customFormat="1" ht="14.25">
      <c r="B26" s="13"/>
      <c r="C26" s="52">
        <v>510072</v>
      </c>
      <c r="D26" s="17"/>
      <c r="E26" s="51" t="s">
        <v>15</v>
      </c>
      <c r="F26" s="42">
        <v>1</v>
      </c>
      <c r="G26" s="50">
        <v>6.95</v>
      </c>
      <c r="H26" s="44">
        <v>5.74</v>
      </c>
      <c r="I26" s="45">
        <v>0.21</v>
      </c>
    </row>
    <row r="27" spans="2:9" s="2" customFormat="1" ht="14.25">
      <c r="B27" s="13"/>
      <c r="C27" s="52" t="s">
        <v>16</v>
      </c>
      <c r="D27" s="17"/>
      <c r="E27" s="51" t="s">
        <v>17</v>
      </c>
      <c r="F27" s="42">
        <v>1</v>
      </c>
      <c r="G27" s="50">
        <v>4.85</v>
      </c>
      <c r="H27" s="44">
        <v>4.0083</v>
      </c>
      <c r="I27" s="45">
        <v>0.21</v>
      </c>
    </row>
    <row r="28" spans="2:9" s="2" customFormat="1" ht="12.75">
      <c r="B28" s="207" t="s">
        <v>57</v>
      </c>
      <c r="C28" s="208"/>
      <c r="D28" s="208"/>
      <c r="E28" s="208"/>
      <c r="F28" s="208"/>
      <c r="G28" s="208"/>
      <c r="H28" s="208"/>
      <c r="I28" s="209"/>
    </row>
    <row r="29" spans="2:9" s="2" customFormat="1" ht="14.25">
      <c r="B29" s="13"/>
      <c r="C29" s="52" t="s">
        <v>58</v>
      </c>
      <c r="D29" s="41"/>
      <c r="E29" s="51" t="s">
        <v>59</v>
      </c>
      <c r="F29" s="46">
        <v>1</v>
      </c>
      <c r="G29" s="126">
        <v>102.85</v>
      </c>
      <c r="H29" s="49">
        <v>85</v>
      </c>
      <c r="I29" s="47">
        <v>0.21</v>
      </c>
    </row>
    <row r="30" spans="2:9" s="2" customFormat="1" ht="14.25">
      <c r="B30" s="13"/>
      <c r="C30" s="52" t="s">
        <v>60</v>
      </c>
      <c r="D30" s="41"/>
      <c r="E30" s="51" t="s">
        <v>61</v>
      </c>
      <c r="F30" s="46">
        <v>1</v>
      </c>
      <c r="G30" s="126">
        <v>102.85</v>
      </c>
      <c r="H30" s="49">
        <v>85</v>
      </c>
      <c r="I30" s="47">
        <v>0.21</v>
      </c>
    </row>
    <row r="31" spans="2:9" s="2" customFormat="1" ht="14.25">
      <c r="B31" s="13"/>
      <c r="C31" s="52" t="s">
        <v>62</v>
      </c>
      <c r="D31" s="41"/>
      <c r="E31" s="51" t="s">
        <v>63</v>
      </c>
      <c r="F31" s="46">
        <v>1</v>
      </c>
      <c r="G31" s="126">
        <v>14</v>
      </c>
      <c r="H31" s="49">
        <v>11.5702</v>
      </c>
      <c r="I31" s="47">
        <v>0.21</v>
      </c>
    </row>
    <row r="32" spans="2:9" s="2" customFormat="1" ht="14.25">
      <c r="B32" s="18"/>
      <c r="C32" s="52" t="s">
        <v>64</v>
      </c>
      <c r="D32" s="41"/>
      <c r="E32" s="51" t="s">
        <v>65</v>
      </c>
      <c r="F32" s="46">
        <v>1</v>
      </c>
      <c r="G32" s="126">
        <v>32.6</v>
      </c>
      <c r="H32" s="49">
        <v>26.94</v>
      </c>
      <c r="I32" s="47">
        <v>0.21</v>
      </c>
    </row>
    <row r="33" spans="2:9" s="2" customFormat="1" ht="14.25">
      <c r="B33" s="13"/>
      <c r="C33" s="52">
        <v>506522</v>
      </c>
      <c r="D33" s="41"/>
      <c r="E33" s="51" t="s">
        <v>66</v>
      </c>
      <c r="F33" s="46">
        <v>1</v>
      </c>
      <c r="G33" s="126">
        <v>8.75</v>
      </c>
      <c r="H33" s="49">
        <v>7.2314</v>
      </c>
      <c r="I33" s="47">
        <v>0.21</v>
      </c>
    </row>
    <row r="34" spans="2:9" s="2" customFormat="1" ht="12.75">
      <c r="B34" s="11"/>
      <c r="C34" s="8"/>
      <c r="D34" s="3"/>
      <c r="E34" s="9"/>
      <c r="F34" s="4"/>
      <c r="G34" s="10"/>
      <c r="H34" s="5"/>
      <c r="I34" s="12"/>
    </row>
    <row r="35" spans="2:9" s="2" customFormat="1" ht="18">
      <c r="B35" s="210" t="s">
        <v>67</v>
      </c>
      <c r="C35" s="211"/>
      <c r="D35" s="211"/>
      <c r="E35" s="211"/>
      <c r="F35" s="211"/>
      <c r="G35" s="211"/>
      <c r="H35" s="211"/>
      <c r="I35" s="212"/>
    </row>
    <row r="36" spans="2:9" s="2" customFormat="1" ht="12.75">
      <c r="B36" s="207" t="s">
        <v>171</v>
      </c>
      <c r="C36" s="208"/>
      <c r="D36" s="208"/>
      <c r="E36" s="208"/>
      <c r="F36" s="208"/>
      <c r="G36" s="208"/>
      <c r="H36" s="208"/>
      <c r="I36" s="209"/>
    </row>
    <row r="37" spans="2:9" s="2" customFormat="1" ht="14.25">
      <c r="B37" s="13"/>
      <c r="C37" s="52" t="s">
        <v>68</v>
      </c>
      <c r="D37" s="41" t="s">
        <v>54</v>
      </c>
      <c r="E37" s="51" t="s">
        <v>69</v>
      </c>
      <c r="F37" s="46">
        <v>6</v>
      </c>
      <c r="G37" s="126">
        <v>1.95</v>
      </c>
      <c r="H37" s="49">
        <v>1.8396</v>
      </c>
      <c r="I37" s="47">
        <v>0.06</v>
      </c>
    </row>
    <row r="38" spans="2:9" s="2" customFormat="1" ht="14.25">
      <c r="B38" s="13"/>
      <c r="C38" s="52" t="s">
        <v>70</v>
      </c>
      <c r="D38" s="64"/>
      <c r="E38" s="51" t="s">
        <v>254</v>
      </c>
      <c r="F38" s="46">
        <v>12</v>
      </c>
      <c r="G38" s="126">
        <v>2.9</v>
      </c>
      <c r="H38" s="49">
        <v>2.7358</v>
      </c>
      <c r="I38" s="47">
        <v>0.06</v>
      </c>
    </row>
    <row r="39" spans="2:9" s="2" customFormat="1" ht="14.25">
      <c r="B39" s="13"/>
      <c r="C39" s="52" t="s">
        <v>71</v>
      </c>
      <c r="D39" s="41"/>
      <c r="E39" s="51" t="s">
        <v>72</v>
      </c>
      <c r="F39" s="46">
        <v>12</v>
      </c>
      <c r="G39" s="126">
        <v>1.75</v>
      </c>
      <c r="H39" s="49">
        <v>1.6037</v>
      </c>
      <c r="I39" s="47">
        <v>0.06</v>
      </c>
    </row>
    <row r="40" spans="2:9" s="2" customFormat="1" ht="14.25">
      <c r="B40" s="13"/>
      <c r="C40" s="52" t="s">
        <v>73</v>
      </c>
      <c r="D40" s="41"/>
      <c r="E40" s="51" t="s">
        <v>74</v>
      </c>
      <c r="F40" s="46">
        <v>12</v>
      </c>
      <c r="G40" s="126">
        <v>2.65</v>
      </c>
      <c r="H40" s="49">
        <v>2.5</v>
      </c>
      <c r="I40" s="47">
        <v>0.06</v>
      </c>
    </row>
    <row r="41" spans="2:9" s="2" customFormat="1" ht="15">
      <c r="B41" s="104" t="s">
        <v>91</v>
      </c>
      <c r="C41" s="105" t="s">
        <v>255</v>
      </c>
      <c r="D41" s="190"/>
      <c r="E41" s="107" t="s">
        <v>256</v>
      </c>
      <c r="F41" s="108">
        <v>6</v>
      </c>
      <c r="G41" s="150">
        <v>3.35</v>
      </c>
      <c r="H41" s="110">
        <v>3.1604</v>
      </c>
      <c r="I41" s="111">
        <v>0.06</v>
      </c>
    </row>
    <row r="42" spans="2:9" s="2" customFormat="1" ht="15">
      <c r="B42" s="104" t="s">
        <v>91</v>
      </c>
      <c r="C42" s="105" t="s">
        <v>257</v>
      </c>
      <c r="D42" s="190"/>
      <c r="E42" s="107" t="s">
        <v>258</v>
      </c>
      <c r="F42" s="108">
        <v>6</v>
      </c>
      <c r="G42" s="150">
        <v>3.3</v>
      </c>
      <c r="H42" s="110">
        <v>3.1132</v>
      </c>
      <c r="I42" s="111">
        <v>0.06</v>
      </c>
    </row>
    <row r="43" spans="2:9" s="2" customFormat="1" ht="12.75">
      <c r="B43" s="213" t="s">
        <v>172</v>
      </c>
      <c r="C43" s="214"/>
      <c r="D43" s="214"/>
      <c r="E43" s="208"/>
      <c r="F43" s="214"/>
      <c r="G43" s="214"/>
      <c r="H43" s="214"/>
      <c r="I43" s="215"/>
    </row>
    <row r="44" spans="2:9" s="2" customFormat="1" ht="12.75">
      <c r="B44" s="7" t="s">
        <v>54</v>
      </c>
      <c r="C44" s="75" t="s">
        <v>54</v>
      </c>
      <c r="D44" s="76" t="s">
        <v>54</v>
      </c>
      <c r="E44" s="78" t="s">
        <v>173</v>
      </c>
      <c r="F44" s="34" t="s">
        <v>54</v>
      </c>
      <c r="G44" s="77" t="s">
        <v>54</v>
      </c>
      <c r="H44" s="5" t="s">
        <v>54</v>
      </c>
      <c r="I44" s="6" t="s">
        <v>54</v>
      </c>
    </row>
    <row r="45" spans="2:9" s="2" customFormat="1" ht="15">
      <c r="B45" s="13"/>
      <c r="C45" s="65" t="s">
        <v>75</v>
      </c>
      <c r="D45" s="17"/>
      <c r="E45" s="71" t="s">
        <v>250</v>
      </c>
      <c r="F45" s="72">
        <v>6</v>
      </c>
      <c r="G45" s="175">
        <v>4.4</v>
      </c>
      <c r="H45" s="73">
        <v>4.1509</v>
      </c>
      <c r="I45" s="74">
        <v>0.06</v>
      </c>
    </row>
    <row r="46" spans="2:9" s="2" customFormat="1" ht="15">
      <c r="B46" s="13"/>
      <c r="C46" s="65" t="s">
        <v>76</v>
      </c>
      <c r="D46" s="17"/>
      <c r="E46" s="71" t="s">
        <v>251</v>
      </c>
      <c r="F46" s="72">
        <v>6</v>
      </c>
      <c r="G46" s="175">
        <v>4.55</v>
      </c>
      <c r="H46" s="73">
        <v>4.2925</v>
      </c>
      <c r="I46" s="74">
        <v>0.06</v>
      </c>
    </row>
    <row r="47" spans="2:9" s="2" customFormat="1" ht="15">
      <c r="B47" s="13"/>
      <c r="C47" s="65" t="s">
        <v>77</v>
      </c>
      <c r="D47" s="17"/>
      <c r="E47" s="71" t="s">
        <v>252</v>
      </c>
      <c r="F47" s="72">
        <v>6</v>
      </c>
      <c r="G47" s="175">
        <v>3.7</v>
      </c>
      <c r="H47" s="73">
        <v>3.4906</v>
      </c>
      <c r="I47" s="74">
        <v>0.06</v>
      </c>
    </row>
    <row r="48" spans="2:9" s="2" customFormat="1" ht="15">
      <c r="B48" s="13"/>
      <c r="C48" s="65" t="s">
        <v>78</v>
      </c>
      <c r="D48" s="17"/>
      <c r="E48" s="71" t="s">
        <v>79</v>
      </c>
      <c r="F48" s="72">
        <v>6</v>
      </c>
      <c r="G48" s="175">
        <v>5.5</v>
      </c>
      <c r="H48" s="73">
        <v>4.5455</v>
      </c>
      <c r="I48" s="74">
        <v>0.06</v>
      </c>
    </row>
    <row r="49" spans="2:9" s="2" customFormat="1" ht="12.75">
      <c r="B49" s="7" t="s">
        <v>54</v>
      </c>
      <c r="C49" s="75" t="s">
        <v>54</v>
      </c>
      <c r="D49" s="76" t="s">
        <v>54</v>
      </c>
      <c r="E49" s="79" t="s">
        <v>174</v>
      </c>
      <c r="F49" s="34" t="s">
        <v>54</v>
      </c>
      <c r="G49" s="77" t="s">
        <v>54</v>
      </c>
      <c r="H49" s="5" t="s">
        <v>54</v>
      </c>
      <c r="I49" s="6" t="s">
        <v>54</v>
      </c>
    </row>
    <row r="50" spans="2:9" s="2" customFormat="1" ht="14.25">
      <c r="B50" s="13"/>
      <c r="C50" s="65" t="s">
        <v>80</v>
      </c>
      <c r="D50" s="17"/>
      <c r="E50" s="51" t="s">
        <v>249</v>
      </c>
      <c r="F50" s="46">
        <v>6</v>
      </c>
      <c r="G50" s="126">
        <v>1.95</v>
      </c>
      <c r="H50" s="49">
        <v>1.8396</v>
      </c>
      <c r="I50" s="47">
        <v>0.06</v>
      </c>
    </row>
    <row r="51" spans="2:9" s="2" customFormat="1" ht="15">
      <c r="B51" s="13"/>
      <c r="C51" s="66" t="s">
        <v>233</v>
      </c>
      <c r="D51" s="16"/>
      <c r="E51" s="32" t="s">
        <v>234</v>
      </c>
      <c r="F51" s="80" t="s">
        <v>210</v>
      </c>
      <c r="G51" s="81">
        <v>2.2</v>
      </c>
      <c r="H51" s="80">
        <v>2.0755</v>
      </c>
      <c r="I51" s="47">
        <v>0.06</v>
      </c>
    </row>
    <row r="52" spans="2:9" s="2" customFormat="1" ht="15">
      <c r="B52" s="13"/>
      <c r="C52" s="67" t="s">
        <v>81</v>
      </c>
      <c r="D52" s="16"/>
      <c r="E52" s="32" t="s">
        <v>82</v>
      </c>
      <c r="F52" s="46">
        <v>6</v>
      </c>
      <c r="G52" s="82">
        <v>2.2</v>
      </c>
      <c r="H52" s="49">
        <v>2.0755</v>
      </c>
      <c r="I52" s="47">
        <v>0.06</v>
      </c>
    </row>
    <row r="53" spans="2:9" s="2" customFormat="1" ht="15">
      <c r="B53" s="13"/>
      <c r="C53" s="67" t="s">
        <v>83</v>
      </c>
      <c r="D53" s="16"/>
      <c r="E53" s="32" t="s">
        <v>84</v>
      </c>
      <c r="F53" s="87">
        <v>6</v>
      </c>
      <c r="G53" s="88">
        <v>2.1</v>
      </c>
      <c r="H53" s="89">
        <v>1.9811</v>
      </c>
      <c r="I53" s="90">
        <v>0.06</v>
      </c>
    </row>
    <row r="54" spans="2:9" s="2" customFormat="1" ht="15">
      <c r="B54" s="13"/>
      <c r="C54" s="67" t="s">
        <v>85</v>
      </c>
      <c r="D54" s="16"/>
      <c r="E54" s="91" t="s">
        <v>86</v>
      </c>
      <c r="F54" s="46">
        <v>6</v>
      </c>
      <c r="G54" s="82">
        <v>2.1</v>
      </c>
      <c r="H54" s="49">
        <v>1.9811</v>
      </c>
      <c r="I54" s="47">
        <v>0.06</v>
      </c>
    </row>
    <row r="55" spans="2:9" s="2" customFormat="1" ht="12.75">
      <c r="B55" s="29" t="s">
        <v>54</v>
      </c>
      <c r="C55" s="75" t="s">
        <v>54</v>
      </c>
      <c r="D55" s="76" t="s">
        <v>54</v>
      </c>
      <c r="E55" s="19" t="s">
        <v>175</v>
      </c>
      <c r="F55" s="34" t="s">
        <v>54</v>
      </c>
      <c r="G55" s="77" t="s">
        <v>54</v>
      </c>
      <c r="H55" s="5" t="s">
        <v>54</v>
      </c>
      <c r="I55" s="6" t="s">
        <v>54</v>
      </c>
    </row>
    <row r="56" spans="2:9" s="2" customFormat="1" ht="15.75" customHeight="1">
      <c r="B56" s="69"/>
      <c r="C56" s="70" t="s">
        <v>87</v>
      </c>
      <c r="D56" s="17" t="s">
        <v>54</v>
      </c>
      <c r="E56" s="51" t="s">
        <v>88</v>
      </c>
      <c r="F56" s="85">
        <v>6</v>
      </c>
      <c r="G56" s="48">
        <v>2.15</v>
      </c>
      <c r="H56" s="49">
        <v>2.0283</v>
      </c>
      <c r="I56" s="86">
        <v>0.06</v>
      </c>
    </row>
    <row r="57" spans="2:9" s="2" customFormat="1" ht="14.25">
      <c r="B57" s="68"/>
      <c r="C57" s="30" t="s">
        <v>89</v>
      </c>
      <c r="D57" s="14"/>
      <c r="E57" s="51" t="s">
        <v>90</v>
      </c>
      <c r="F57" s="46">
        <v>6</v>
      </c>
      <c r="G57" s="48">
        <v>2.15</v>
      </c>
      <c r="H57" s="49">
        <v>2.0283</v>
      </c>
      <c r="I57" s="47">
        <v>0.06</v>
      </c>
    </row>
    <row r="58" spans="2:9" s="2" customFormat="1" ht="12.75">
      <c r="B58" s="237" t="s">
        <v>176</v>
      </c>
      <c r="C58" s="238"/>
      <c r="D58" s="238"/>
      <c r="E58" s="238"/>
      <c r="F58" s="238"/>
      <c r="G58" s="238"/>
      <c r="H58" s="238"/>
      <c r="I58" s="239"/>
    </row>
    <row r="59" spans="2:9" s="2" customFormat="1" ht="14.25">
      <c r="B59" s="7"/>
      <c r="C59" s="97" t="s">
        <v>92</v>
      </c>
      <c r="D59" s="25"/>
      <c r="E59" s="98" t="s">
        <v>93</v>
      </c>
      <c r="F59" s="92">
        <v>6</v>
      </c>
      <c r="G59" s="99">
        <v>7.95</v>
      </c>
      <c r="H59" s="61">
        <v>7.5</v>
      </c>
      <c r="I59" s="62">
        <v>0.06</v>
      </c>
    </row>
    <row r="60" spans="2:9" s="2" customFormat="1" ht="15">
      <c r="B60" s="104" t="s">
        <v>91</v>
      </c>
      <c r="C60" s="105" t="s">
        <v>235</v>
      </c>
      <c r="D60" s="106"/>
      <c r="E60" s="107" t="s">
        <v>236</v>
      </c>
      <c r="F60" s="108">
        <v>6</v>
      </c>
      <c r="G60" s="109">
        <v>8.5</v>
      </c>
      <c r="H60" s="110">
        <v>7.0248</v>
      </c>
      <c r="I60" s="111">
        <v>0.06</v>
      </c>
    </row>
    <row r="61" spans="2:9" s="2" customFormat="1" ht="12.75">
      <c r="B61" s="240" t="s">
        <v>177</v>
      </c>
      <c r="C61" s="240"/>
      <c r="D61" s="240"/>
      <c r="E61" s="240"/>
      <c r="F61" s="240"/>
      <c r="G61" s="240"/>
      <c r="H61" s="240"/>
      <c r="I61" s="240"/>
    </row>
    <row r="62" spans="2:9" s="2" customFormat="1" ht="15.75" customHeight="1">
      <c r="B62" s="93" t="s">
        <v>54</v>
      </c>
      <c r="C62" s="94" t="s">
        <v>54</v>
      </c>
      <c r="D62" s="76" t="s">
        <v>54</v>
      </c>
      <c r="E62" s="19" t="s">
        <v>178</v>
      </c>
      <c r="F62" s="83" t="s">
        <v>54</v>
      </c>
      <c r="G62" s="10" t="s">
        <v>54</v>
      </c>
      <c r="H62" s="23" t="s">
        <v>54</v>
      </c>
      <c r="I62" s="84" t="s">
        <v>54</v>
      </c>
    </row>
    <row r="63" spans="2:9" s="2" customFormat="1" ht="14.25">
      <c r="B63" s="69"/>
      <c r="C63" s="95" t="s">
        <v>18</v>
      </c>
      <c r="D63" s="41"/>
      <c r="E63" s="51" t="s">
        <v>253</v>
      </c>
      <c r="F63" s="85">
        <v>3</v>
      </c>
      <c r="G63" s="55">
        <v>3.15</v>
      </c>
      <c r="H63" s="96">
        <v>2.9717</v>
      </c>
      <c r="I63" s="86">
        <v>0.06</v>
      </c>
    </row>
    <row r="64" spans="2:9" s="2" customFormat="1" ht="12.75">
      <c r="B64" s="20"/>
      <c r="C64" s="21"/>
      <c r="D64" s="3"/>
      <c r="E64" s="9"/>
      <c r="F64" s="22"/>
      <c r="G64" s="10"/>
      <c r="H64" s="23"/>
      <c r="I64" s="24"/>
    </row>
    <row r="65" spans="2:9" s="2" customFormat="1" ht="18">
      <c r="B65" s="196" t="s">
        <v>95</v>
      </c>
      <c r="C65" s="197"/>
      <c r="D65" s="197"/>
      <c r="E65" s="197"/>
      <c r="F65" s="197"/>
      <c r="G65" s="197"/>
      <c r="H65" s="197"/>
      <c r="I65" s="198"/>
    </row>
    <row r="66" spans="2:9" s="2" customFormat="1" ht="14.25" customHeight="1">
      <c r="B66" s="237" t="s">
        <v>241</v>
      </c>
      <c r="C66" s="238"/>
      <c r="D66" s="238"/>
      <c r="E66" s="238"/>
      <c r="F66" s="238"/>
      <c r="G66" s="238"/>
      <c r="H66" s="238"/>
      <c r="I66" s="239"/>
    </row>
    <row r="67" spans="2:9" s="2" customFormat="1" ht="14.25" customHeight="1">
      <c r="B67" s="176" t="s">
        <v>91</v>
      </c>
      <c r="C67" s="176" t="s">
        <v>239</v>
      </c>
      <c r="D67" s="176"/>
      <c r="E67" s="177" t="s">
        <v>240</v>
      </c>
      <c r="F67" s="146">
        <v>6</v>
      </c>
      <c r="G67" s="176">
        <v>4.9</v>
      </c>
      <c r="H67" s="178">
        <v>4.049587</v>
      </c>
      <c r="I67" s="179">
        <v>0.06</v>
      </c>
    </row>
    <row r="68" spans="2:9" s="1" customFormat="1" ht="15" customHeight="1">
      <c r="B68" s="237" t="s">
        <v>179</v>
      </c>
      <c r="C68" s="238"/>
      <c r="D68" s="238"/>
      <c r="E68" s="238"/>
      <c r="F68" s="238"/>
      <c r="G68" s="238"/>
      <c r="H68" s="238"/>
      <c r="I68" s="239"/>
    </row>
    <row r="69" spans="2:9" s="1" customFormat="1" ht="14.25">
      <c r="B69" s="68"/>
      <c r="C69" s="100" t="s">
        <v>96</v>
      </c>
      <c r="D69" s="17" t="s">
        <v>54</v>
      </c>
      <c r="E69" s="51" t="s">
        <v>97</v>
      </c>
      <c r="F69" s="46">
        <v>24</v>
      </c>
      <c r="G69" s="157">
        <v>0.85</v>
      </c>
      <c r="H69" s="49">
        <v>0.9906</v>
      </c>
      <c r="I69" s="47">
        <v>0.06</v>
      </c>
    </row>
    <row r="70" spans="2:9" s="2" customFormat="1" ht="14.25">
      <c r="B70" s="68"/>
      <c r="C70" s="100" t="s">
        <v>98</v>
      </c>
      <c r="D70" s="17"/>
      <c r="E70" s="51" t="s">
        <v>99</v>
      </c>
      <c r="F70" s="46">
        <v>24</v>
      </c>
      <c r="G70" s="157">
        <v>0.85</v>
      </c>
      <c r="H70" s="49">
        <v>0.9906</v>
      </c>
      <c r="I70" s="47">
        <v>0.06</v>
      </c>
    </row>
    <row r="71" spans="2:9" s="2" customFormat="1" ht="14.25">
      <c r="B71" s="68"/>
      <c r="C71" s="100" t="s">
        <v>100</v>
      </c>
      <c r="D71" s="17"/>
      <c r="E71" s="51" t="s">
        <v>101</v>
      </c>
      <c r="F71" s="46">
        <v>24</v>
      </c>
      <c r="G71" s="157">
        <v>0.85</v>
      </c>
      <c r="H71" s="49">
        <v>0.9906</v>
      </c>
      <c r="I71" s="47">
        <v>0.06</v>
      </c>
    </row>
    <row r="72" spans="2:9" s="2" customFormat="1" ht="14.25">
      <c r="B72" s="68"/>
      <c r="C72" s="100" t="s">
        <v>102</v>
      </c>
      <c r="D72" s="17"/>
      <c r="E72" s="51" t="s">
        <v>103</v>
      </c>
      <c r="F72" s="46">
        <v>24</v>
      </c>
      <c r="G72" s="157">
        <v>1.2</v>
      </c>
      <c r="H72" s="49">
        <f>G72/1.06</f>
        <v>1.1320754716981132</v>
      </c>
      <c r="I72" s="47">
        <v>0.06</v>
      </c>
    </row>
    <row r="73" spans="2:9" ht="15">
      <c r="B73" s="16"/>
      <c r="C73" s="66" t="s">
        <v>228</v>
      </c>
      <c r="D73" s="16"/>
      <c r="E73" s="32" t="s">
        <v>229</v>
      </c>
      <c r="F73" s="80" t="s">
        <v>232</v>
      </c>
      <c r="G73" s="81">
        <v>2.1</v>
      </c>
      <c r="H73" s="101">
        <v>1.98</v>
      </c>
      <c r="I73" s="47">
        <v>0.06</v>
      </c>
    </row>
    <row r="74" spans="2:9" s="2" customFormat="1" ht="14.25">
      <c r="B74" s="68"/>
      <c r="C74" s="66" t="s">
        <v>230</v>
      </c>
      <c r="D74" s="102"/>
      <c r="E74" s="32" t="s">
        <v>231</v>
      </c>
      <c r="F74" s="80" t="s">
        <v>232</v>
      </c>
      <c r="G74" s="81">
        <v>2.1</v>
      </c>
      <c r="H74" s="101">
        <v>1.98</v>
      </c>
      <c r="I74" s="47">
        <v>0.06</v>
      </c>
    </row>
    <row r="75" spans="2:9" s="2" customFormat="1" ht="12.75">
      <c r="B75" s="237" t="s">
        <v>180</v>
      </c>
      <c r="C75" s="238"/>
      <c r="D75" s="238"/>
      <c r="E75" s="238"/>
      <c r="F75" s="238"/>
      <c r="G75" s="238"/>
      <c r="H75" s="238"/>
      <c r="I75" s="239"/>
    </row>
    <row r="76" spans="2:9" s="1" customFormat="1" ht="14.25">
      <c r="B76" s="13"/>
      <c r="C76" s="52">
        <v>500020</v>
      </c>
      <c r="D76" s="17"/>
      <c r="E76" s="51" t="s">
        <v>104</v>
      </c>
      <c r="F76" s="46">
        <v>24</v>
      </c>
      <c r="G76" s="126">
        <v>1.4</v>
      </c>
      <c r="H76" s="49">
        <v>1.3208</v>
      </c>
      <c r="I76" s="47">
        <v>0.06</v>
      </c>
    </row>
    <row r="77" spans="2:9" s="1" customFormat="1" ht="14.25">
      <c r="B77" s="13"/>
      <c r="C77" s="52">
        <v>500021</v>
      </c>
      <c r="D77" s="17"/>
      <c r="E77" s="51" t="s">
        <v>105</v>
      </c>
      <c r="F77" s="46">
        <v>24</v>
      </c>
      <c r="G77" s="126">
        <v>1.4</v>
      </c>
      <c r="H77" s="49">
        <v>1.3208</v>
      </c>
      <c r="I77" s="47">
        <v>0.06</v>
      </c>
    </row>
    <row r="78" spans="2:9" s="1" customFormat="1" ht="12.75">
      <c r="B78" s="11"/>
      <c r="C78" s="8"/>
      <c r="D78" s="3"/>
      <c r="E78" s="9"/>
      <c r="F78" s="4"/>
      <c r="G78" s="10"/>
      <c r="H78" s="5"/>
      <c r="I78" s="12"/>
    </row>
    <row r="79" spans="2:9" s="1" customFormat="1" ht="18">
      <c r="B79" s="196" t="s">
        <v>157</v>
      </c>
      <c r="C79" s="197"/>
      <c r="D79" s="197"/>
      <c r="E79" s="197"/>
      <c r="F79" s="197"/>
      <c r="G79" s="197"/>
      <c r="H79" s="197"/>
      <c r="I79" s="198"/>
    </row>
    <row r="80" spans="2:9" s="1" customFormat="1" ht="15">
      <c r="B80" s="199" t="s">
        <v>193</v>
      </c>
      <c r="C80" s="200"/>
      <c r="D80" s="200"/>
      <c r="E80" s="201"/>
      <c r="F80" s="200"/>
      <c r="G80" s="200"/>
      <c r="H80" s="200"/>
      <c r="I80" s="202"/>
    </row>
    <row r="81" spans="2:9" s="1" customFormat="1" ht="15">
      <c r="B81" s="7"/>
      <c r="C81" s="76"/>
      <c r="D81" s="33"/>
      <c r="E81" s="173" t="s">
        <v>194</v>
      </c>
      <c r="F81" s="34"/>
      <c r="G81" s="10"/>
      <c r="H81" s="5"/>
      <c r="I81" s="6"/>
    </row>
    <row r="82" spans="2:9" s="1" customFormat="1" ht="18.75" customHeight="1">
      <c r="B82" s="13"/>
      <c r="C82" s="31" t="s">
        <v>159</v>
      </c>
      <c r="D82" s="16"/>
      <c r="E82" s="16" t="s">
        <v>195</v>
      </c>
      <c r="F82" s="103" t="s">
        <v>196</v>
      </c>
      <c r="G82" s="119">
        <v>1.45</v>
      </c>
      <c r="H82" s="120">
        <v>1.3679</v>
      </c>
      <c r="I82" s="15">
        <v>0.06</v>
      </c>
    </row>
    <row r="83" spans="2:9" s="1" customFormat="1" ht="15">
      <c r="B83" s="11"/>
      <c r="C83"/>
      <c r="D83"/>
      <c r="E83"/>
      <c r="F83"/>
      <c r="G83"/>
      <c r="H83"/>
      <c r="I83" s="12"/>
    </row>
    <row r="84" spans="2:9" s="1" customFormat="1" ht="18">
      <c r="B84" s="203" t="s">
        <v>197</v>
      </c>
      <c r="C84" s="203"/>
      <c r="D84" s="203"/>
      <c r="E84" s="203"/>
      <c r="F84" s="203"/>
      <c r="G84" s="203"/>
      <c r="H84" s="203"/>
      <c r="I84" s="203"/>
    </row>
    <row r="85" spans="2:9" s="1" customFormat="1" ht="15">
      <c r="B85" s="231" t="s">
        <v>27</v>
      </c>
      <c r="C85" s="231"/>
      <c r="D85" s="231"/>
      <c r="E85" s="231"/>
      <c r="F85" s="231"/>
      <c r="G85" s="231"/>
      <c r="H85" s="231"/>
      <c r="I85" s="231"/>
    </row>
    <row r="86" spans="2:9" s="1" customFormat="1" ht="15">
      <c r="B86" s="164"/>
      <c r="C86" s="165"/>
      <c r="D86" s="165"/>
      <c r="E86" s="171" t="s">
        <v>200</v>
      </c>
      <c r="F86" s="165"/>
      <c r="G86" s="165"/>
      <c r="H86" s="165"/>
      <c r="I86" s="166"/>
    </row>
    <row r="87" spans="2:9" s="1" customFormat="1" ht="14.25">
      <c r="B87" s="113"/>
      <c r="C87" s="66" t="s">
        <v>28</v>
      </c>
      <c r="D87" s="167"/>
      <c r="E87" s="32" t="s">
        <v>29</v>
      </c>
      <c r="F87" s="116">
        <v>15</v>
      </c>
      <c r="G87" s="116">
        <v>5.0032</v>
      </c>
      <c r="H87" s="117">
        <v>4.72</v>
      </c>
      <c r="I87" s="112">
        <v>0.06</v>
      </c>
    </row>
    <row r="88" spans="2:9" s="1" customFormat="1" ht="14.25">
      <c r="B88" s="113"/>
      <c r="C88" s="66" t="s">
        <v>30</v>
      </c>
      <c r="D88" s="167"/>
      <c r="E88" s="32" t="s">
        <v>31</v>
      </c>
      <c r="F88" s="116">
        <v>15</v>
      </c>
      <c r="G88" s="116">
        <v>5.0032</v>
      </c>
      <c r="H88" s="117">
        <v>4.72</v>
      </c>
      <c r="I88" s="112">
        <v>0.06</v>
      </c>
    </row>
    <row r="89" spans="2:9" s="1" customFormat="1" ht="14.25">
      <c r="B89" s="113"/>
      <c r="C89" s="66" t="s">
        <v>38</v>
      </c>
      <c r="D89" s="167"/>
      <c r="E89" s="32" t="s">
        <v>39</v>
      </c>
      <c r="F89" s="116">
        <v>20</v>
      </c>
      <c r="G89" s="116">
        <v>3.15</v>
      </c>
      <c r="H89" s="116">
        <v>2.9717</v>
      </c>
      <c r="I89" s="112">
        <v>0.06</v>
      </c>
    </row>
    <row r="90" spans="2:9" s="1" customFormat="1" ht="14.25">
      <c r="B90" s="113"/>
      <c r="C90" s="66" t="s">
        <v>40</v>
      </c>
      <c r="D90" s="167"/>
      <c r="E90" s="32" t="s">
        <v>41</v>
      </c>
      <c r="F90" s="116">
        <v>20</v>
      </c>
      <c r="G90" s="116">
        <v>3.15</v>
      </c>
      <c r="H90" s="116">
        <v>2.6033</v>
      </c>
      <c r="I90" s="112">
        <v>0.06</v>
      </c>
    </row>
    <row r="91" spans="2:9" s="1" customFormat="1" ht="14.25">
      <c r="B91" s="113"/>
      <c r="C91" s="66" t="s">
        <v>32</v>
      </c>
      <c r="D91" s="167"/>
      <c r="E91" s="32" t="s">
        <v>33</v>
      </c>
      <c r="F91" s="116">
        <v>15</v>
      </c>
      <c r="G91" s="116">
        <v>2.95</v>
      </c>
      <c r="H91" s="117">
        <v>2.78</v>
      </c>
      <c r="I91" s="112">
        <v>0.06</v>
      </c>
    </row>
    <row r="92" spans="2:9" s="1" customFormat="1" ht="14.25">
      <c r="B92" s="113"/>
      <c r="C92" s="66" t="s">
        <v>36</v>
      </c>
      <c r="D92" s="167"/>
      <c r="E92" s="32" t="s">
        <v>37</v>
      </c>
      <c r="F92" s="116">
        <v>15</v>
      </c>
      <c r="G92" s="116">
        <v>3.6</v>
      </c>
      <c r="H92" s="116">
        <v>3.3962</v>
      </c>
      <c r="I92" s="112">
        <v>0.06</v>
      </c>
    </row>
    <row r="93" spans="2:9" s="1" customFormat="1" ht="14.25">
      <c r="B93" s="113"/>
      <c r="C93" s="66" t="s">
        <v>42</v>
      </c>
      <c r="D93" s="167"/>
      <c r="E93" s="32" t="s">
        <v>43</v>
      </c>
      <c r="F93" s="116">
        <v>15</v>
      </c>
      <c r="G93" s="116">
        <v>3.3</v>
      </c>
      <c r="H93" s="116">
        <v>3.1132</v>
      </c>
      <c r="I93" s="112">
        <v>0.06</v>
      </c>
    </row>
    <row r="94" spans="2:9" s="1" customFormat="1" ht="14.25">
      <c r="B94" s="113"/>
      <c r="C94" s="66" t="s">
        <v>44</v>
      </c>
      <c r="D94" s="167"/>
      <c r="E94" s="32" t="s">
        <v>45</v>
      </c>
      <c r="F94" s="116">
        <v>15</v>
      </c>
      <c r="G94" s="116">
        <v>3.3</v>
      </c>
      <c r="H94" s="116">
        <v>3.1132</v>
      </c>
      <c r="I94" s="112">
        <v>0.06</v>
      </c>
    </row>
    <row r="95" spans="2:9" s="1" customFormat="1" ht="14.25">
      <c r="B95" s="113" t="s">
        <v>261</v>
      </c>
      <c r="C95" s="66" t="s">
        <v>46</v>
      </c>
      <c r="D95" s="192"/>
      <c r="E95" s="32" t="s">
        <v>47</v>
      </c>
      <c r="F95" s="116">
        <v>15</v>
      </c>
      <c r="G95" s="116">
        <v>3.3</v>
      </c>
      <c r="H95" s="116">
        <v>3.1132</v>
      </c>
      <c r="I95" s="112">
        <v>0.06</v>
      </c>
    </row>
    <row r="96" spans="2:9" s="1" customFormat="1" ht="14.25">
      <c r="B96" s="113"/>
      <c r="C96" s="66" t="s">
        <v>48</v>
      </c>
      <c r="D96" s="167"/>
      <c r="E96" s="32" t="s">
        <v>49</v>
      </c>
      <c r="F96" s="116">
        <v>15</v>
      </c>
      <c r="G96" s="116">
        <v>3.3</v>
      </c>
      <c r="H96" s="116">
        <v>3.1132</v>
      </c>
      <c r="I96" s="112">
        <v>0.06</v>
      </c>
    </row>
    <row r="97" spans="2:9" s="1" customFormat="1" ht="14.25">
      <c r="B97" s="113"/>
      <c r="C97" s="66" t="s">
        <v>52</v>
      </c>
      <c r="D97" s="167"/>
      <c r="E97" s="32" t="s">
        <v>53</v>
      </c>
      <c r="F97" s="116">
        <v>15</v>
      </c>
      <c r="G97" s="116">
        <v>3.3</v>
      </c>
      <c r="H97" s="116">
        <v>3.1132</v>
      </c>
      <c r="I97" s="112">
        <v>0.06</v>
      </c>
    </row>
    <row r="98" spans="2:9" s="1" customFormat="1" ht="15">
      <c r="B98" s="164"/>
      <c r="C98" s="56"/>
      <c r="D98" s="57"/>
      <c r="E98" s="172" t="s">
        <v>198</v>
      </c>
      <c r="F98" s="57"/>
      <c r="G98" s="57"/>
      <c r="H98" s="57"/>
      <c r="I98" s="168"/>
    </row>
    <row r="99" spans="2:9" s="1" customFormat="1" ht="15">
      <c r="B99" s="115"/>
      <c r="C99" s="66" t="s">
        <v>50</v>
      </c>
      <c r="D99" s="32"/>
      <c r="E99" s="32" t="s">
        <v>51</v>
      </c>
      <c r="F99" s="116">
        <v>12</v>
      </c>
      <c r="G99" s="116">
        <v>8.5</v>
      </c>
      <c r="H99" s="116">
        <v>8.0189</v>
      </c>
      <c r="I99" s="112">
        <v>0.06</v>
      </c>
    </row>
    <row r="100" spans="2:9" s="1" customFormat="1" ht="15">
      <c r="B100" s="164"/>
      <c r="C100" s="169"/>
      <c r="D100" s="165"/>
      <c r="E100" s="172" t="s">
        <v>199</v>
      </c>
      <c r="F100" s="165"/>
      <c r="G100" s="165"/>
      <c r="H100" s="165"/>
      <c r="I100" s="166"/>
    </row>
    <row r="101" spans="2:9" s="1" customFormat="1" ht="15.75" customHeight="1">
      <c r="B101" s="113"/>
      <c r="C101" s="66" t="s">
        <v>34</v>
      </c>
      <c r="D101" s="32"/>
      <c r="E101" s="32" t="s">
        <v>35</v>
      </c>
      <c r="F101" s="116">
        <v>1</v>
      </c>
      <c r="G101" s="116">
        <v>21</v>
      </c>
      <c r="H101" s="116">
        <v>19.8113</v>
      </c>
      <c r="I101" s="114">
        <v>0.06</v>
      </c>
    </row>
    <row r="102" spans="2:9" s="1" customFormat="1" ht="15">
      <c r="B102" s="164"/>
      <c r="C102" s="169"/>
      <c r="D102" s="165"/>
      <c r="E102" s="172" t="s">
        <v>201</v>
      </c>
      <c r="F102" s="165"/>
      <c r="G102" s="165"/>
      <c r="H102" s="165"/>
      <c r="I102" s="166"/>
    </row>
    <row r="103" spans="2:9" s="1" customFormat="1" ht="14.25">
      <c r="B103" s="113" t="s">
        <v>260</v>
      </c>
      <c r="C103" s="66" t="s">
        <v>205</v>
      </c>
      <c r="D103" s="32"/>
      <c r="E103" s="32" t="s">
        <v>204</v>
      </c>
      <c r="F103" s="116" t="s">
        <v>196</v>
      </c>
      <c r="G103" s="116">
        <v>7.2504</v>
      </c>
      <c r="H103" s="116">
        <v>6.84</v>
      </c>
      <c r="I103" s="133">
        <v>0.06</v>
      </c>
    </row>
    <row r="104" spans="2:9" s="1" customFormat="1" ht="14.25">
      <c r="B104" s="113" t="s">
        <v>260</v>
      </c>
      <c r="C104" s="66" t="s">
        <v>203</v>
      </c>
      <c r="D104" s="32"/>
      <c r="E104" s="32" t="s">
        <v>202</v>
      </c>
      <c r="F104" s="116" t="s">
        <v>196</v>
      </c>
      <c r="G104" s="116">
        <v>7.2504</v>
      </c>
      <c r="H104" s="116">
        <v>6.84</v>
      </c>
      <c r="I104" s="133">
        <v>0.06</v>
      </c>
    </row>
    <row r="105" spans="2:9" s="1" customFormat="1" ht="15">
      <c r="B105" s="231" t="s">
        <v>206</v>
      </c>
      <c r="C105" s="231"/>
      <c r="D105" s="231"/>
      <c r="E105" s="231"/>
      <c r="F105" s="231"/>
      <c r="G105" s="231"/>
      <c r="H105" s="231"/>
      <c r="I105" s="231"/>
    </row>
    <row r="106" spans="2:9" s="1" customFormat="1" ht="15">
      <c r="B106" s="164"/>
      <c r="C106" s="165"/>
      <c r="D106" s="165"/>
      <c r="E106" s="172" t="s">
        <v>207</v>
      </c>
      <c r="F106" s="165"/>
      <c r="G106" s="165"/>
      <c r="H106" s="165"/>
      <c r="I106" s="166"/>
    </row>
    <row r="107" spans="2:9" s="1" customFormat="1" ht="14.25">
      <c r="B107" s="113"/>
      <c r="C107" s="121" t="s">
        <v>208</v>
      </c>
      <c r="D107" s="32"/>
      <c r="E107" s="32" t="s">
        <v>160</v>
      </c>
      <c r="F107" s="116" t="s">
        <v>210</v>
      </c>
      <c r="G107" s="130">
        <v>2.703</v>
      </c>
      <c r="H107" s="117">
        <v>2.55</v>
      </c>
      <c r="I107" s="170">
        <v>0.06</v>
      </c>
    </row>
    <row r="108" spans="2:9" s="1" customFormat="1" ht="14.25">
      <c r="B108" s="113"/>
      <c r="C108" s="121" t="s">
        <v>161</v>
      </c>
      <c r="D108" s="32"/>
      <c r="E108" s="32" t="s">
        <v>209</v>
      </c>
      <c r="F108" s="116" t="s">
        <v>210</v>
      </c>
      <c r="G108" s="130">
        <v>2.703</v>
      </c>
      <c r="H108" s="117">
        <v>2.55</v>
      </c>
      <c r="I108" s="170">
        <v>0.06</v>
      </c>
    </row>
    <row r="109" spans="2:9" s="1" customFormat="1" ht="14.25">
      <c r="B109" s="113"/>
      <c r="C109" s="121" t="s">
        <v>162</v>
      </c>
      <c r="D109" s="32"/>
      <c r="E109" s="32" t="s">
        <v>163</v>
      </c>
      <c r="F109" s="116" t="s">
        <v>210</v>
      </c>
      <c r="G109" s="130">
        <v>2.703</v>
      </c>
      <c r="H109" s="117">
        <v>2.55</v>
      </c>
      <c r="I109" s="170">
        <v>0.06</v>
      </c>
    </row>
    <row r="110" spans="2:9" s="1" customFormat="1" ht="15">
      <c r="B110" s="232" t="s">
        <v>211</v>
      </c>
      <c r="C110" s="232"/>
      <c r="D110" s="232"/>
      <c r="E110" s="232"/>
      <c r="F110" s="232"/>
      <c r="G110" s="232"/>
      <c r="H110" s="232"/>
      <c r="I110" s="232"/>
    </row>
    <row r="111" spans="2:9" s="1" customFormat="1" ht="15">
      <c r="B111" s="164"/>
      <c r="C111" s="165"/>
      <c r="D111" s="165"/>
      <c r="E111" s="172" t="s">
        <v>212</v>
      </c>
      <c r="F111" s="165"/>
      <c r="G111" s="165"/>
      <c r="H111" s="165"/>
      <c r="I111" s="166"/>
    </row>
    <row r="112" spans="2:9" s="1" customFormat="1" ht="14.25">
      <c r="B112" s="113"/>
      <c r="C112" s="67" t="s">
        <v>21</v>
      </c>
      <c r="D112" s="32"/>
      <c r="E112" s="32" t="s">
        <v>22</v>
      </c>
      <c r="F112" s="116" t="s">
        <v>214</v>
      </c>
      <c r="G112" s="116">
        <v>2.6</v>
      </c>
      <c r="H112" s="116">
        <v>2.4528</v>
      </c>
      <c r="I112" s="133">
        <v>0.06</v>
      </c>
    </row>
    <row r="113" spans="2:9" s="1" customFormat="1" ht="14.25">
      <c r="B113" s="127"/>
      <c r="C113" s="67" t="s">
        <v>23</v>
      </c>
      <c r="D113" s="32"/>
      <c r="E113" s="32" t="s">
        <v>24</v>
      </c>
      <c r="F113" s="116" t="s">
        <v>213</v>
      </c>
      <c r="G113" s="116">
        <v>1.6</v>
      </c>
      <c r="H113" s="116">
        <v>1.5094</v>
      </c>
      <c r="I113" s="133">
        <v>0.06</v>
      </c>
    </row>
    <row r="114" spans="2:9" s="1" customFormat="1" ht="14.25">
      <c r="B114" s="127"/>
      <c r="C114" s="67" t="s">
        <v>25</v>
      </c>
      <c r="D114" s="32"/>
      <c r="E114" s="32" t="s">
        <v>26</v>
      </c>
      <c r="F114" s="116" t="s">
        <v>213</v>
      </c>
      <c r="G114" s="116">
        <v>1.6</v>
      </c>
      <c r="H114" s="116">
        <v>1.5094</v>
      </c>
      <c r="I114" s="133">
        <v>0.06</v>
      </c>
    </row>
    <row r="115" spans="2:9" s="1" customFormat="1" ht="15">
      <c r="B115" s="164"/>
      <c r="C115" s="165"/>
      <c r="D115" s="165"/>
      <c r="E115" s="172" t="s">
        <v>242</v>
      </c>
      <c r="F115" s="165"/>
      <c r="G115" s="165"/>
      <c r="H115" s="165"/>
      <c r="I115" s="166"/>
    </row>
    <row r="116" spans="2:9" s="1" customFormat="1" ht="15">
      <c r="B116" s="185" t="s">
        <v>91</v>
      </c>
      <c r="C116" s="186" t="s">
        <v>243</v>
      </c>
      <c r="D116" s="187"/>
      <c r="E116" s="187" t="s">
        <v>244</v>
      </c>
      <c r="F116" s="188">
        <v>6</v>
      </c>
      <c r="G116" s="188">
        <v>4.65</v>
      </c>
      <c r="H116" s="188">
        <v>4.3868</v>
      </c>
      <c r="I116" s="189">
        <v>0.06</v>
      </c>
    </row>
    <row r="117" spans="2:9" s="1" customFormat="1" ht="15">
      <c r="B117" s="185" t="s">
        <v>91</v>
      </c>
      <c r="C117" s="186" t="s">
        <v>245</v>
      </c>
      <c r="D117" s="187"/>
      <c r="E117" s="187" t="s">
        <v>246</v>
      </c>
      <c r="F117" s="188">
        <v>6</v>
      </c>
      <c r="G117" s="188">
        <v>4.65</v>
      </c>
      <c r="H117" s="188">
        <v>4.3868</v>
      </c>
      <c r="I117" s="189">
        <v>0.06</v>
      </c>
    </row>
    <row r="118" spans="2:9" s="1" customFormat="1" ht="15">
      <c r="B118" s="185" t="s">
        <v>91</v>
      </c>
      <c r="C118" s="186" t="s">
        <v>247</v>
      </c>
      <c r="D118" s="187"/>
      <c r="E118" s="187" t="s">
        <v>248</v>
      </c>
      <c r="F118" s="188">
        <v>6</v>
      </c>
      <c r="G118" s="188">
        <v>4.65</v>
      </c>
      <c r="H118" s="188">
        <v>4.3868</v>
      </c>
      <c r="I118" s="189">
        <v>0.06</v>
      </c>
    </row>
    <row r="119" spans="2:9" s="1" customFormat="1" ht="14.25">
      <c r="B119" s="180"/>
      <c r="C119" s="181"/>
      <c r="D119" s="182"/>
      <c r="E119" s="182"/>
      <c r="F119" s="183"/>
      <c r="G119" s="183"/>
      <c r="H119" s="183"/>
      <c r="I119" s="184"/>
    </row>
    <row r="120" spans="2:9" s="1" customFormat="1" ht="12.75">
      <c r="B120" s="11"/>
      <c r="C120" s="8"/>
      <c r="D120" s="3"/>
      <c r="E120" s="9"/>
      <c r="F120" s="4"/>
      <c r="G120" s="10"/>
      <c r="H120" s="5"/>
      <c r="I120" s="12"/>
    </row>
    <row r="121" spans="2:9" s="1" customFormat="1" ht="18">
      <c r="B121" s="193" t="s">
        <v>181</v>
      </c>
      <c r="C121" s="194"/>
      <c r="D121" s="194"/>
      <c r="E121" s="194"/>
      <c r="F121" s="194"/>
      <c r="G121" s="194"/>
      <c r="H121" s="194"/>
      <c r="I121" s="195"/>
    </row>
    <row r="122" spans="2:9" s="1" customFormat="1" ht="15" customHeight="1">
      <c r="B122" s="216" t="s">
        <v>182</v>
      </c>
      <c r="C122" s="217"/>
      <c r="D122" s="217"/>
      <c r="E122" s="217"/>
      <c r="F122" s="217"/>
      <c r="G122" s="217"/>
      <c r="H122" s="217"/>
      <c r="I122" s="218"/>
    </row>
    <row r="123" spans="2:9" ht="15">
      <c r="B123" s="32"/>
      <c r="C123" s="80">
        <v>509892</v>
      </c>
      <c r="D123" s="32"/>
      <c r="E123" s="32" t="s">
        <v>106</v>
      </c>
      <c r="F123" s="116">
        <v>1</v>
      </c>
      <c r="G123" s="130">
        <v>11.9</v>
      </c>
      <c r="H123" s="116">
        <v>11.23</v>
      </c>
      <c r="I123" s="133">
        <v>0.06</v>
      </c>
    </row>
    <row r="124" spans="2:9" s="2" customFormat="1" ht="15">
      <c r="B124" s="128"/>
      <c r="C124" s="123">
        <v>509467</v>
      </c>
      <c r="D124" s="129"/>
      <c r="E124" s="51" t="s">
        <v>107</v>
      </c>
      <c r="F124" s="46">
        <v>6</v>
      </c>
      <c r="G124" s="126">
        <v>1.35</v>
      </c>
      <c r="H124" s="49">
        <f>G124/1.06</f>
        <v>1.2735849056603774</v>
      </c>
      <c r="I124" s="47">
        <v>0.06</v>
      </c>
    </row>
    <row r="125" spans="2:9" s="2" customFormat="1" ht="14.25">
      <c r="B125" s="136"/>
      <c r="C125" s="123">
        <v>509578</v>
      </c>
      <c r="D125" s="129"/>
      <c r="E125" s="51" t="s">
        <v>108</v>
      </c>
      <c r="F125" s="46">
        <v>6</v>
      </c>
      <c r="G125" s="126">
        <v>1.55</v>
      </c>
      <c r="H125" s="49">
        <f>G125/1.06</f>
        <v>1.4622641509433962</v>
      </c>
      <c r="I125" s="47">
        <v>0.06</v>
      </c>
    </row>
    <row r="126" spans="2:9" s="2" customFormat="1" ht="14.25">
      <c r="B126" s="137" t="s">
        <v>158</v>
      </c>
      <c r="C126" s="138">
        <v>510087</v>
      </c>
      <c r="D126" s="139"/>
      <c r="E126" s="140" t="s">
        <v>109</v>
      </c>
      <c r="F126" s="141">
        <v>18</v>
      </c>
      <c r="G126" s="142">
        <v>0.95</v>
      </c>
      <c r="H126" s="143">
        <f>G126/1.06</f>
        <v>0.8962264150943395</v>
      </c>
      <c r="I126" s="144">
        <v>0.06</v>
      </c>
    </row>
    <row r="127" spans="2:9" s="2" customFormat="1" ht="15">
      <c r="B127" s="145" t="s">
        <v>91</v>
      </c>
      <c r="C127" s="146">
        <v>510088</v>
      </c>
      <c r="D127" s="147"/>
      <c r="E127" s="148" t="s">
        <v>237</v>
      </c>
      <c r="F127" s="149">
        <v>18</v>
      </c>
      <c r="G127" s="150">
        <v>0.95</v>
      </c>
      <c r="H127" s="110">
        <v>0.8962</v>
      </c>
      <c r="I127" s="111">
        <v>0.06</v>
      </c>
    </row>
    <row r="128" spans="2:9" s="2" customFormat="1" ht="15">
      <c r="B128" s="219" t="s">
        <v>172</v>
      </c>
      <c r="C128" s="220"/>
      <c r="D128" s="220"/>
      <c r="E128" s="220"/>
      <c r="F128" s="220"/>
      <c r="G128" s="220"/>
      <c r="H128" s="220"/>
      <c r="I128" s="221"/>
    </row>
    <row r="129" spans="2:9" s="2" customFormat="1" ht="15">
      <c r="B129" s="151"/>
      <c r="C129" s="152"/>
      <c r="D129" s="153"/>
      <c r="E129" s="154" t="s">
        <v>118</v>
      </c>
      <c r="F129" s="59"/>
      <c r="G129" s="60"/>
      <c r="H129" s="61"/>
      <c r="I129" s="62"/>
    </row>
    <row r="130" spans="2:9" s="2" customFormat="1" ht="14.25">
      <c r="B130" s="32"/>
      <c r="C130" s="80" t="s">
        <v>119</v>
      </c>
      <c r="D130" s="32"/>
      <c r="E130" s="32" t="s">
        <v>120</v>
      </c>
      <c r="F130" s="116">
        <v>6</v>
      </c>
      <c r="G130" s="130">
        <v>5.2</v>
      </c>
      <c r="H130" s="117">
        <v>4.90566</v>
      </c>
      <c r="I130" s="133">
        <v>0.06</v>
      </c>
    </row>
    <row r="131" spans="2:9" s="2" customFormat="1" ht="14.25">
      <c r="B131" s="32"/>
      <c r="C131" s="80" t="s">
        <v>121</v>
      </c>
      <c r="D131" s="32"/>
      <c r="E131" s="32" t="s">
        <v>122</v>
      </c>
      <c r="F131" s="116">
        <v>6</v>
      </c>
      <c r="G131" s="130">
        <v>5.2</v>
      </c>
      <c r="H131" s="117">
        <v>4.90566</v>
      </c>
      <c r="I131" s="133">
        <v>0.06</v>
      </c>
    </row>
    <row r="132" spans="2:9" s="2" customFormat="1" ht="14.25">
      <c r="B132" s="32"/>
      <c r="C132" s="80" t="s">
        <v>123</v>
      </c>
      <c r="D132" s="32"/>
      <c r="E132" s="32" t="s">
        <v>124</v>
      </c>
      <c r="F132" s="116">
        <v>6</v>
      </c>
      <c r="G132" s="130">
        <v>5.2</v>
      </c>
      <c r="H132" s="117">
        <v>4.90566</v>
      </c>
      <c r="I132" s="133">
        <v>0.06</v>
      </c>
    </row>
    <row r="133" spans="2:9" s="2" customFormat="1" ht="14.25">
      <c r="B133" s="32"/>
      <c r="C133" s="80" t="s">
        <v>125</v>
      </c>
      <c r="D133" s="32"/>
      <c r="E133" s="32" t="s">
        <v>126</v>
      </c>
      <c r="F133" s="116">
        <v>6</v>
      </c>
      <c r="G133" s="130">
        <v>5.2</v>
      </c>
      <c r="H133" s="117">
        <v>4.90566</v>
      </c>
      <c r="I133" s="133">
        <v>0.06</v>
      </c>
    </row>
    <row r="134" spans="2:9" s="2" customFormat="1" ht="14.25">
      <c r="B134" s="32"/>
      <c r="C134" s="80" t="s">
        <v>127</v>
      </c>
      <c r="D134" s="32"/>
      <c r="E134" s="32" t="s">
        <v>128</v>
      </c>
      <c r="F134" s="116">
        <v>6</v>
      </c>
      <c r="G134" s="130">
        <v>5.2</v>
      </c>
      <c r="H134" s="117">
        <v>4.90566</v>
      </c>
      <c r="I134" s="133">
        <v>0.06</v>
      </c>
    </row>
    <row r="135" spans="2:9" s="2" customFormat="1" ht="14.25">
      <c r="B135" s="32"/>
      <c r="C135" s="80" t="s">
        <v>129</v>
      </c>
      <c r="D135" s="32"/>
      <c r="E135" s="32" t="s">
        <v>130</v>
      </c>
      <c r="F135" s="116">
        <v>6</v>
      </c>
      <c r="G135" s="130">
        <v>5.2</v>
      </c>
      <c r="H135" s="117">
        <v>4.90566</v>
      </c>
      <c r="I135" s="133">
        <v>0.06</v>
      </c>
    </row>
    <row r="136" spans="2:9" s="2" customFormat="1" ht="14.25">
      <c r="B136" s="32"/>
      <c r="C136" s="80" t="s">
        <v>131</v>
      </c>
      <c r="D136" s="32"/>
      <c r="E136" s="32" t="s">
        <v>132</v>
      </c>
      <c r="F136" s="116">
        <v>6</v>
      </c>
      <c r="G136" s="130">
        <v>7.15</v>
      </c>
      <c r="H136" s="117">
        <v>6.745283</v>
      </c>
      <c r="I136" s="133">
        <v>0.06</v>
      </c>
    </row>
    <row r="137" spans="2:9" s="2" customFormat="1" ht="14.25">
      <c r="B137" s="32"/>
      <c r="C137" s="80" t="s">
        <v>133</v>
      </c>
      <c r="D137" s="32"/>
      <c r="E137" s="32" t="s">
        <v>134</v>
      </c>
      <c r="F137" s="116">
        <v>6</v>
      </c>
      <c r="G137" s="130">
        <v>5.2</v>
      </c>
      <c r="H137" s="117">
        <v>4.90566</v>
      </c>
      <c r="I137" s="133">
        <v>0.06</v>
      </c>
    </row>
    <row r="138" spans="2:9" s="2" customFormat="1" ht="14.25">
      <c r="B138" s="32"/>
      <c r="C138" s="80" t="s">
        <v>135</v>
      </c>
      <c r="D138" s="32"/>
      <c r="E138" s="32" t="s">
        <v>136</v>
      </c>
      <c r="F138" s="116">
        <v>6</v>
      </c>
      <c r="G138" s="130">
        <v>5.2</v>
      </c>
      <c r="H138" s="117">
        <v>4.90566</v>
      </c>
      <c r="I138" s="133">
        <v>0.06</v>
      </c>
    </row>
    <row r="139" spans="2:9" s="2" customFormat="1" ht="14.25">
      <c r="B139" s="32"/>
      <c r="C139" s="80" t="s">
        <v>137</v>
      </c>
      <c r="D139" s="32"/>
      <c r="E139" s="32" t="s">
        <v>138</v>
      </c>
      <c r="F139" s="116">
        <v>6</v>
      </c>
      <c r="G139" s="130">
        <v>5.2</v>
      </c>
      <c r="H139" s="117">
        <v>4.90566</v>
      </c>
      <c r="I139" s="133">
        <v>0.06</v>
      </c>
    </row>
    <row r="140" spans="2:9" s="2" customFormat="1" ht="14.25">
      <c r="B140" s="32"/>
      <c r="C140" s="80" t="s">
        <v>139</v>
      </c>
      <c r="D140" s="32"/>
      <c r="E140" s="32" t="s">
        <v>140</v>
      </c>
      <c r="F140" s="116">
        <v>6</v>
      </c>
      <c r="G140" s="130">
        <v>4.15</v>
      </c>
      <c r="H140" s="117">
        <v>3.915094</v>
      </c>
      <c r="I140" s="133">
        <v>0.06</v>
      </c>
    </row>
    <row r="141" spans="2:9" s="2" customFormat="1" ht="14.25">
      <c r="B141" s="32"/>
      <c r="C141" s="80" t="s">
        <v>141</v>
      </c>
      <c r="D141" s="32"/>
      <c r="E141" s="32" t="s">
        <v>142</v>
      </c>
      <c r="F141" s="116">
        <v>6</v>
      </c>
      <c r="G141" s="130">
        <v>4.15</v>
      </c>
      <c r="H141" s="117">
        <v>3.915094</v>
      </c>
      <c r="I141" s="133">
        <v>0.06</v>
      </c>
    </row>
    <row r="142" spans="2:9" s="2" customFormat="1" ht="14.25">
      <c r="B142" s="32"/>
      <c r="C142" s="80" t="s">
        <v>143</v>
      </c>
      <c r="D142" s="32"/>
      <c r="E142" s="32" t="s">
        <v>144</v>
      </c>
      <c r="F142" s="116">
        <v>6</v>
      </c>
      <c r="G142" s="130">
        <v>4.15</v>
      </c>
      <c r="H142" s="117">
        <v>3.915094</v>
      </c>
      <c r="I142" s="133">
        <v>0.06</v>
      </c>
    </row>
    <row r="143" spans="2:9" s="2" customFormat="1" ht="14.25">
      <c r="B143" s="32" t="s">
        <v>259</v>
      </c>
      <c r="C143" s="80" t="s">
        <v>145</v>
      </c>
      <c r="D143" s="191"/>
      <c r="E143" s="32" t="s">
        <v>146</v>
      </c>
      <c r="F143" s="116">
        <v>6</v>
      </c>
      <c r="G143" s="130">
        <v>4.15</v>
      </c>
      <c r="H143" s="117">
        <v>3.915094</v>
      </c>
      <c r="I143" s="133">
        <v>0.06</v>
      </c>
    </row>
    <row r="144" spans="2:9" s="2" customFormat="1" ht="14.25">
      <c r="B144" s="32"/>
      <c r="C144" s="80" t="s">
        <v>147</v>
      </c>
      <c r="D144" s="32"/>
      <c r="E144" s="32" t="s">
        <v>148</v>
      </c>
      <c r="F144" s="116">
        <v>6</v>
      </c>
      <c r="G144" s="130">
        <v>4.15</v>
      </c>
      <c r="H144" s="117">
        <v>3.915094</v>
      </c>
      <c r="I144" s="133">
        <v>0.06</v>
      </c>
    </row>
    <row r="145" spans="2:9" s="2" customFormat="1" ht="14.25">
      <c r="B145" s="32"/>
      <c r="C145" s="80" t="s">
        <v>149</v>
      </c>
      <c r="D145" s="32"/>
      <c r="E145" s="32" t="s">
        <v>150</v>
      </c>
      <c r="F145" s="116">
        <v>6</v>
      </c>
      <c r="G145" s="130">
        <v>4.15</v>
      </c>
      <c r="H145" s="117">
        <v>3.915094</v>
      </c>
      <c r="I145" s="133">
        <v>0.06</v>
      </c>
    </row>
    <row r="146" spans="2:9" s="2" customFormat="1" ht="14.25">
      <c r="B146" s="32"/>
      <c r="C146" s="80" t="s">
        <v>151</v>
      </c>
      <c r="D146" s="32"/>
      <c r="E146" s="32" t="s">
        <v>152</v>
      </c>
      <c r="F146" s="116">
        <v>6</v>
      </c>
      <c r="G146" s="130">
        <v>4.15</v>
      </c>
      <c r="H146" s="117">
        <v>3.915094</v>
      </c>
      <c r="I146" s="133">
        <v>0.06</v>
      </c>
    </row>
    <row r="147" spans="2:9" s="2" customFormat="1" ht="14.25">
      <c r="B147" s="32"/>
      <c r="C147" s="80" t="s">
        <v>153</v>
      </c>
      <c r="D147" s="32"/>
      <c r="E147" s="32" t="s">
        <v>154</v>
      </c>
      <c r="F147" s="116">
        <v>6</v>
      </c>
      <c r="G147" s="130">
        <v>4.15</v>
      </c>
      <c r="H147" s="117">
        <v>3.915094</v>
      </c>
      <c r="I147" s="133">
        <v>0.06</v>
      </c>
    </row>
    <row r="148" spans="2:9" s="2" customFormat="1" ht="15">
      <c r="B148" s="63"/>
      <c r="C148" s="58"/>
      <c r="D148" s="57"/>
      <c r="E148" s="134" t="s">
        <v>174</v>
      </c>
      <c r="F148" s="57"/>
      <c r="G148" s="57"/>
      <c r="H148" s="57"/>
      <c r="I148" s="135"/>
    </row>
    <row r="149" spans="2:9" s="2" customFormat="1" ht="15">
      <c r="B149" s="115"/>
      <c r="C149" s="155">
        <v>509478</v>
      </c>
      <c r="D149" s="129"/>
      <c r="E149" s="122" t="s">
        <v>110</v>
      </c>
      <c r="F149" s="123">
        <v>12</v>
      </c>
      <c r="G149" s="124">
        <v>5.5</v>
      </c>
      <c r="H149" s="49">
        <f>G149/1.06</f>
        <v>5.188679245283018</v>
      </c>
      <c r="I149" s="125">
        <v>0.06</v>
      </c>
    </row>
    <row r="150" spans="2:9" s="2" customFormat="1" ht="15">
      <c r="B150" s="115"/>
      <c r="C150" s="155">
        <v>509579</v>
      </c>
      <c r="D150" s="129"/>
      <c r="E150" s="122" t="s">
        <v>111</v>
      </c>
      <c r="F150" s="123">
        <v>12</v>
      </c>
      <c r="G150" s="124">
        <v>5.5</v>
      </c>
      <c r="H150" s="49">
        <f>G150/1.06</f>
        <v>5.188679245283018</v>
      </c>
      <c r="I150" s="125">
        <v>0.06</v>
      </c>
    </row>
    <row r="151" spans="2:9" s="2" customFormat="1" ht="15">
      <c r="B151" s="128"/>
      <c r="C151" s="123" t="s">
        <v>114</v>
      </c>
      <c r="D151" s="129"/>
      <c r="E151" s="51" t="s">
        <v>115</v>
      </c>
      <c r="F151" s="46">
        <v>12</v>
      </c>
      <c r="G151" s="126">
        <v>7.95</v>
      </c>
      <c r="H151" s="49">
        <f>G151/1.06</f>
        <v>7.5</v>
      </c>
      <c r="I151" s="47">
        <v>0.06</v>
      </c>
    </row>
    <row r="152" spans="2:9" s="2" customFormat="1" ht="15">
      <c r="B152" s="128"/>
      <c r="C152" s="123" t="s">
        <v>116</v>
      </c>
      <c r="D152" s="129"/>
      <c r="E152" s="51" t="s">
        <v>117</v>
      </c>
      <c r="F152" s="46">
        <v>12</v>
      </c>
      <c r="G152" s="126">
        <v>4.9</v>
      </c>
      <c r="H152" s="49">
        <v>4.6226</v>
      </c>
      <c r="I152" s="47">
        <v>0.06</v>
      </c>
    </row>
    <row r="153" spans="2:9" s="2" customFormat="1" ht="15">
      <c r="B153" s="216" t="s">
        <v>176</v>
      </c>
      <c r="C153" s="217"/>
      <c r="D153" s="217"/>
      <c r="E153" s="217"/>
      <c r="F153" s="217"/>
      <c r="G153" s="217"/>
      <c r="H153" s="217"/>
      <c r="I153" s="218"/>
    </row>
    <row r="154" spans="2:9" s="2" customFormat="1" ht="15">
      <c r="B154" s="115"/>
      <c r="C154" s="156">
        <v>510374</v>
      </c>
      <c r="D154" s="129"/>
      <c r="E154" s="51" t="s">
        <v>94</v>
      </c>
      <c r="F154" s="46">
        <v>12</v>
      </c>
      <c r="G154" s="157">
        <v>6</v>
      </c>
      <c r="H154" s="49">
        <v>5.6604</v>
      </c>
      <c r="I154" s="47">
        <v>0.06</v>
      </c>
    </row>
    <row r="155" spans="2:9" s="1" customFormat="1" ht="15">
      <c r="B155" s="222" t="s">
        <v>177</v>
      </c>
      <c r="C155" s="223"/>
      <c r="D155" s="223"/>
      <c r="E155" s="223"/>
      <c r="F155" s="223"/>
      <c r="G155" s="223"/>
      <c r="H155" s="223"/>
      <c r="I155" s="224"/>
    </row>
    <row r="156" spans="2:9" s="2" customFormat="1" ht="15">
      <c r="B156" s="128"/>
      <c r="C156" s="123" t="s">
        <v>19</v>
      </c>
      <c r="D156" s="129"/>
      <c r="E156" s="51" t="s">
        <v>112</v>
      </c>
      <c r="F156" s="46">
        <v>12</v>
      </c>
      <c r="G156" s="126">
        <v>2.95</v>
      </c>
      <c r="H156" s="49">
        <f>G156/1.06</f>
        <v>2.7830188679245285</v>
      </c>
      <c r="I156" s="47">
        <v>0.06</v>
      </c>
    </row>
    <row r="157" spans="2:9" s="2" customFormat="1" ht="15">
      <c r="B157" s="128"/>
      <c r="C157" s="123" t="s">
        <v>20</v>
      </c>
      <c r="D157" s="123"/>
      <c r="E157" s="51" t="s">
        <v>113</v>
      </c>
      <c r="F157" s="46">
        <v>12</v>
      </c>
      <c r="G157" s="126">
        <v>4.1</v>
      </c>
      <c r="H157" s="49">
        <f>G157/1.06</f>
        <v>3.867924528301886</v>
      </c>
      <c r="I157" s="47">
        <v>0.06</v>
      </c>
    </row>
    <row r="158" spans="2:9" ht="15">
      <c r="B158" s="228" t="s">
        <v>190</v>
      </c>
      <c r="C158" s="229"/>
      <c r="D158" s="229"/>
      <c r="E158" s="229"/>
      <c r="F158" s="229"/>
      <c r="G158" s="229"/>
      <c r="H158" s="229"/>
      <c r="I158" s="230"/>
    </row>
    <row r="159" spans="2:9" s="2" customFormat="1" ht="15">
      <c r="B159" s="128"/>
      <c r="C159" s="80" t="s">
        <v>155</v>
      </c>
      <c r="D159" s="32"/>
      <c r="E159" s="32" t="s">
        <v>156</v>
      </c>
      <c r="F159" s="46">
        <v>1</v>
      </c>
      <c r="G159" s="130">
        <v>5.5</v>
      </c>
      <c r="H159" s="117">
        <v>5.19</v>
      </c>
      <c r="I159" s="47">
        <v>0.06</v>
      </c>
    </row>
    <row r="160" spans="2:9" s="2" customFormat="1" ht="15">
      <c r="B160" s="128"/>
      <c r="C160" s="80" t="s">
        <v>191</v>
      </c>
      <c r="D160" s="32"/>
      <c r="E160" s="32" t="s">
        <v>192</v>
      </c>
      <c r="F160" s="46">
        <v>1</v>
      </c>
      <c r="G160" s="130">
        <v>8.9</v>
      </c>
      <c r="H160" s="116">
        <v>8.3962</v>
      </c>
      <c r="I160" s="47">
        <v>0.06</v>
      </c>
    </row>
    <row r="161" spans="2:9" s="2" customFormat="1" ht="15">
      <c r="B161" s="225" t="s">
        <v>183</v>
      </c>
      <c r="C161" s="226"/>
      <c r="D161" s="226"/>
      <c r="E161" s="226"/>
      <c r="F161" s="226"/>
      <c r="G161" s="226"/>
      <c r="H161" s="226"/>
      <c r="I161" s="227"/>
    </row>
    <row r="162" spans="2:9" s="2" customFormat="1" ht="15">
      <c r="B162" s="158"/>
      <c r="C162" s="159"/>
      <c r="D162" s="159"/>
      <c r="E162" s="132" t="s">
        <v>187</v>
      </c>
      <c r="F162" s="159"/>
      <c r="G162" s="159"/>
      <c r="H162" s="159"/>
      <c r="I162" s="160"/>
    </row>
    <row r="163" spans="2:9" s="2" customFormat="1" ht="14.25">
      <c r="B163" s="161"/>
      <c r="C163" s="80" t="s">
        <v>185</v>
      </c>
      <c r="D163" s="32"/>
      <c r="E163" s="32" t="s">
        <v>186</v>
      </c>
      <c r="F163" s="80">
        <v>6</v>
      </c>
      <c r="G163" s="80">
        <v>11.45</v>
      </c>
      <c r="H163" s="80">
        <v>9.4628</v>
      </c>
      <c r="I163" s="162">
        <v>0.21</v>
      </c>
    </row>
    <row r="164" spans="2:9" s="2" customFormat="1" ht="15">
      <c r="B164" s="158"/>
      <c r="C164" s="163"/>
      <c r="D164" s="159"/>
      <c r="E164" s="131" t="s">
        <v>184</v>
      </c>
      <c r="F164" s="163"/>
      <c r="G164" s="163"/>
      <c r="H164" s="163"/>
      <c r="I164" s="160"/>
    </row>
    <row r="165" spans="2:9" s="2" customFormat="1" ht="14.25">
      <c r="B165" s="161"/>
      <c r="C165" s="80" t="s">
        <v>188</v>
      </c>
      <c r="D165" s="32"/>
      <c r="E165" s="32" t="s">
        <v>189</v>
      </c>
      <c r="F165" s="155">
        <v>6</v>
      </c>
      <c r="G165" s="155">
        <v>11.45</v>
      </c>
      <c r="H165" s="155">
        <v>9.4628</v>
      </c>
      <c r="I165" s="162">
        <v>0.21</v>
      </c>
    </row>
  </sheetData>
  <sheetProtection/>
  <mergeCells count="33">
    <mergeCell ref="B19:I19"/>
    <mergeCell ref="B58:I58"/>
    <mergeCell ref="B61:I61"/>
    <mergeCell ref="B65:I65"/>
    <mergeCell ref="B68:I68"/>
    <mergeCell ref="B75:I75"/>
    <mergeCell ref="B66:I66"/>
    <mergeCell ref="B2:D2"/>
    <mergeCell ref="B3:D3"/>
    <mergeCell ref="B4:D4"/>
    <mergeCell ref="B5:D5"/>
    <mergeCell ref="B6:D6"/>
    <mergeCell ref="G6:H6"/>
    <mergeCell ref="B43:I43"/>
    <mergeCell ref="B122:I122"/>
    <mergeCell ref="B128:I128"/>
    <mergeCell ref="B153:I153"/>
    <mergeCell ref="B155:I155"/>
    <mergeCell ref="B161:I161"/>
    <mergeCell ref="B158:I158"/>
    <mergeCell ref="B85:I85"/>
    <mergeCell ref="B105:I105"/>
    <mergeCell ref="B110:I110"/>
    <mergeCell ref="B121:I121"/>
    <mergeCell ref="B79:I79"/>
    <mergeCell ref="B80:I80"/>
    <mergeCell ref="B84:I84"/>
    <mergeCell ref="B10:I10"/>
    <mergeCell ref="B11:I11"/>
    <mergeCell ref="B23:I23"/>
    <mergeCell ref="B28:I28"/>
    <mergeCell ref="B35:I35"/>
    <mergeCell ref="B36:I36"/>
  </mergeCells>
  <conditionalFormatting sqref="B56:F57 F17:G18 B50:F50 D37 B44:G49 B16:G16 B55:G55 B12:G12 B28 B10:B11 B35:B36 B43 B58 B62:G64 B61 B65 B121 B149:G150 B69:G72 B74:B75 F52:F54 B51:B54 F20:G22 B17:B23">
    <cfRule type="expression" priority="384" dxfId="126">
      <formula>$B10="Aantal colli"</formula>
    </cfRule>
  </conditionalFormatting>
  <conditionalFormatting sqref="B56:F57 B50:F50 I56:I57 D37 F17:H18 B45:H48 B44:I44 B16:I16 B55:I55 B49:I49 B12:I12 B28 B10:B11 B35:B36 B43 B58 B62:I64 B61 B65 B121 I149:I150 B149:G150 B69:I72 B74:B75 I73:I74 F52:F54 B51:B54 F20:H22 B17:B23">
    <cfRule type="expression" priority="397" dxfId="127">
      <formula>MID($B10,1,1)="N"</formula>
    </cfRule>
  </conditionalFormatting>
  <conditionalFormatting sqref="D12 D16 D44:D50 D37 D62:D64 D154 D69:D72 D55:D57">
    <cfRule type="expression" priority="385" dxfId="108">
      <formula>$B12="op aanvraag"</formula>
    </cfRule>
    <cfRule type="expression" priority="390" dxfId="128">
      <formula>$B12="UIT"</formula>
    </cfRule>
    <cfRule type="expression" priority="391" dxfId="108">
      <formula>$B12="L"</formula>
    </cfRule>
  </conditionalFormatting>
  <conditionalFormatting sqref="G55:H55 G12:H12 G16:H18 G44:H49 G62:H64 G149:G150 G69:H72 G21:H22">
    <cfRule type="expression" priority="386" dxfId="129">
      <formula>MID($B12,1,1)="P"</formula>
    </cfRule>
  </conditionalFormatting>
  <conditionalFormatting sqref="B35:B36 B121 B10:B12 B28 B128 B149:B150 B154:B155 B61:B65 B69:B72 B75 B43:B50 B52:B58 B16:B23">
    <cfRule type="expression" priority="394" dxfId="130" stopIfTrue="1">
      <formula>$E10="LEEGGOED"</formula>
    </cfRule>
    <cfRule type="expression" priority="395" dxfId="131">
      <formula>$B10="LEEGGOED"</formula>
    </cfRule>
  </conditionalFormatting>
  <conditionalFormatting sqref="B37:C37 F13:F15 I13:I15 B13:B15 D13:D15 I17:I18 I45:I48 D17:D18 G50:I50 G56:H57 B24:I27 B124:I127 E37:I37 B29:I34 B59:I60 B129:I129 B151:I152 H149:H150 B156:I157 B159:B160 F159:F160 I159:I160 B120:I120 B81:D81 F81:I81 B82:B83 I82:I83 B113:B114 H52:I54 I51 B76:I78 B119 B38:I42 D20:D22 I20:I22">
    <cfRule type="expression" priority="379" dxfId="127">
      <formula>MID($C13,1,1)="N"</formula>
    </cfRule>
  </conditionalFormatting>
  <conditionalFormatting sqref="B37:C37 F13:F15 B13:B15 D13:D15 G56:G57 G50 D17:D18 B24:G27 B124:G127 E37:G37 B29:G34 B59:G60 B129:G129 B151:G152 B156:G157 B159:B160 F159:F160 B120:G120 B81:D81 F81:G81 B82:B83 B113:B114 B76:G78 B119 B38:G42 D20:D22">
    <cfRule type="expression" priority="369" dxfId="126">
      <formula>$C13="Aantal colli"</formula>
    </cfRule>
  </conditionalFormatting>
  <conditionalFormatting sqref="D24:D27 D124:D127 D13:D15 D29:D34 D59:D60 D17:D18 D129 D151:D152 D156:D157 D81 D120 D76:D78 D38:D42 D20:D22">
    <cfRule type="expression" priority="370" dxfId="108">
      <formula>$C13="op aanvraag"</formula>
    </cfRule>
    <cfRule type="expression" priority="372" dxfId="128">
      <formula>$C13="UIT"</formula>
    </cfRule>
    <cfRule type="expression" priority="373" dxfId="108">
      <formula>$C13="L"</formula>
    </cfRule>
  </conditionalFormatting>
  <conditionalFormatting sqref="G24:H27 G124:H127 G29:H34 G59:H60 G50:H50 G56:H57 G129:H129 G151:H152 H149:H150 G156:H157 G81:H81 G120:H120 H52:H54 G76:H78 G37:H42">
    <cfRule type="expression" priority="371" dxfId="129">
      <formula>MID($C24,1,1)="P"</formula>
    </cfRule>
  </conditionalFormatting>
  <conditionalFormatting sqref="B76:I78 B17:B23">
    <cfRule type="expression" priority="309" dxfId="132">
      <formula>Blad1!#REF!="PRIJSLIJST"</formula>
    </cfRule>
  </conditionalFormatting>
  <conditionalFormatting sqref="D149:D150">
    <cfRule type="expression" priority="249" dxfId="128">
      <formula>$B149="UIT"</formula>
    </cfRule>
    <cfRule type="expression" priority="250" dxfId="108">
      <formula>$B149="L"</formula>
    </cfRule>
    <cfRule type="expression" priority="251" dxfId="108">
      <formula>$B149="op aanvraag"</formula>
    </cfRule>
  </conditionalFormatting>
  <conditionalFormatting sqref="B124:B127 B13:B15 B29:B34 B59:B60 B24:B27 B129 B151:B152 B156:B157 B159:B160 B81:B83 B113:B114 B76:B78 B119:B120 B37:B42">
    <cfRule type="expression" priority="398" dxfId="130" stopIfTrue="1">
      <formula>Blad1!#REF!="LEEGGOED"</formula>
    </cfRule>
    <cfRule type="expression" priority="399" dxfId="131">
      <formula>$C13="LEEGGOED"</formula>
    </cfRule>
  </conditionalFormatting>
  <conditionalFormatting sqref="B13:B15 B24:I27 B124:I127 B37:C37 E37:I37 D13:D15 F13:F15 I13:I15 B29:I34 B59:I60 H52:I54 G50:I50 I17:I18 I45:I48 D17:D18 H149:H152 B129:I129 B151:I152 B156:I157 B159:B160 F159:F160 I159:I160 B120:I120 B81:D81 F81:I81 B82:B83 I82:I83 B113:B114 I51 B76:I78 B119 B38:I42 D20:D22 I20:I22 B17:B23">
    <cfRule type="expression" priority="425" dxfId="132">
      <formula>Blad1!#REF!="MdM"</formula>
    </cfRule>
    <cfRule type="expression" priority="426" dxfId="133">
      <formula>Blad1!#REF!="KLEINE TITEL 2"</formula>
    </cfRule>
    <cfRule type="expression" priority="427" dxfId="134">
      <formula>Blad1!#REF!="KLEINE TITEL"</formula>
    </cfRule>
    <cfRule type="expression" priority="428" dxfId="135">
      <formula>Blad1!#REF!="TITEL"</formula>
    </cfRule>
  </conditionalFormatting>
  <conditionalFormatting sqref="B13:B15 B24:I27 B124:I127 B37:C37 E37:I37 D13:D15 F13:F15 I13:I15 B29:I34 B59:I60 H52:I54 G50:I50 I17:I18 I45:I48 D17:D18 H149:H152 B129:I129 B151:I152 B156:I157 B159:B160 F159:F160 I159:I160 B120:I120 B81:D81 F81:I81 B82:B83 I82:I83 B113:B114 I51 B119 B38:I42 D20:D22 I20:I22">
    <cfRule type="expression" priority="573" dxfId="132">
      <formula>Blad1!#REF!="PRIJSLIJST"</formula>
    </cfRule>
  </conditionalFormatting>
  <conditionalFormatting sqref="G56:H57">
    <cfRule type="expression" priority="639" dxfId="132">
      <formula>Blad1!#REF!="PRIJSLIJST"</formula>
    </cfRule>
  </conditionalFormatting>
  <conditionalFormatting sqref="I44 B16:I16 B56:F57 B55:H55 B50:F50 I49 B12:I12 B44:H49 I55:I57 F17:H18 B28 D37 B10:B11 B35:B36 B43 B58 B62:I64 B61 B69:I72 B74:B75 I73:I74 F52:F54 B51:B54 B65:B68 F20:H22">
    <cfRule type="expression" priority="642" dxfId="132">
      <formula>Blad1!#REF!="MdM"</formula>
    </cfRule>
    <cfRule type="expression" priority="643" dxfId="133">
      <formula>Blad1!#REF!="KLEINE TITEL 2"</formula>
    </cfRule>
    <cfRule type="expression" priority="644" dxfId="134">
      <formula>Blad1!#REF!="KLEINE TITEL"</formula>
    </cfRule>
    <cfRule type="expression" priority="645" dxfId="135">
      <formula>Blad1!#REF!="TITEL"</formula>
    </cfRule>
  </conditionalFormatting>
  <conditionalFormatting sqref="I44 B16:I16 B56:F57 B55:H55 B50:F50 I49 B12:I12 B44:H49 I55:I57 F17:H18 B28 B149:G152 I149:I152 D37 B10:B11 B35:B36 B43 B58 B62:I64 B61 B121:B122 B85:B109 B111:B112 B69:I72 B74:B75 I73:I74 F52:F54 B51:B54 B65:B68 F20:H22">
    <cfRule type="expression" priority="839" dxfId="132">
      <formula>Blad1!#REF!="PRIJSLIJST"</formula>
    </cfRule>
  </conditionalFormatting>
  <conditionalFormatting sqref="G56:H57">
    <cfRule type="expression" priority="880" dxfId="132">
      <formula>Blad1!#REF!="MdM"</formula>
    </cfRule>
    <cfRule type="expression" priority="881" dxfId="133">
      <formula>Blad1!#REF!="KLEINE TITEL 2"</formula>
    </cfRule>
    <cfRule type="expression" priority="882" dxfId="134">
      <formula>Blad1!#REF!="KLEINE TITEL"</formula>
    </cfRule>
    <cfRule type="expression" priority="883" dxfId="135">
      <formula>Blad1!#REF!="TITEL"</formula>
    </cfRule>
  </conditionalFormatting>
  <conditionalFormatting sqref="I149:I152 B149:G152 B121:B122 B85:B109 B111:B112">
    <cfRule type="expression" priority="987" dxfId="132">
      <formula>Blad1!#REF!="MdM"</formula>
    </cfRule>
    <cfRule type="expression" priority="988" dxfId="135">
      <formula>Blad1!#REF!="TITEL"</formula>
    </cfRule>
    <cfRule type="expression" priority="989" dxfId="134">
      <formula>Blad1!#REF!="KLEINE TITEL"</formula>
    </cfRule>
    <cfRule type="expression" priority="990" dxfId="133">
      <formula>Blad1!#REF!="KLEINE TITEL 2"</formula>
    </cfRule>
  </conditionalFormatting>
  <conditionalFormatting sqref="B122 B85:B109 B111:B112 B66:B68">
    <cfRule type="expression" priority="1007" dxfId="126">
      <formula>Blad1!#REF!="Aantal colli"</formula>
    </cfRule>
  </conditionalFormatting>
  <conditionalFormatting sqref="B122 B85:B109 B111:B112 B66:B68">
    <cfRule type="expression" priority="1010" dxfId="127">
      <formula>MID(Blad1!#REF!,1,1)="N"</formula>
    </cfRule>
  </conditionalFormatting>
  <conditionalFormatting sqref="B128">
    <cfRule type="expression" priority="91" dxfId="126">
      <formula>$B128="Aantal colli"</formula>
    </cfRule>
  </conditionalFormatting>
  <conditionalFormatting sqref="B128">
    <cfRule type="expression" priority="92" dxfId="127">
      <formula>MID($B128,1,1)="N"</formula>
    </cfRule>
  </conditionalFormatting>
  <conditionalFormatting sqref="B128">
    <cfRule type="expression" priority="93" dxfId="132">
      <formula>Blad1!#REF!="MdM"</formula>
    </cfRule>
    <cfRule type="expression" priority="94" dxfId="133">
      <formula>Blad1!#REF!="KLEINE TITEL 2"</formula>
    </cfRule>
    <cfRule type="expression" priority="95" dxfId="134">
      <formula>Blad1!#REF!="KLEINE TITEL"</formula>
    </cfRule>
    <cfRule type="expression" priority="96" dxfId="135">
      <formula>Blad1!#REF!="TITEL"</formula>
    </cfRule>
  </conditionalFormatting>
  <conditionalFormatting sqref="B128">
    <cfRule type="expression" priority="97" dxfId="132">
      <formula>Blad1!#REF!="PRIJSLIJST"</formula>
    </cfRule>
  </conditionalFormatting>
  <conditionalFormatting sqref="B153">
    <cfRule type="expression" priority="82" dxfId="126">
      <formula>$B153="Aantal colli"</formula>
    </cfRule>
  </conditionalFormatting>
  <conditionalFormatting sqref="B153">
    <cfRule type="expression" priority="85" dxfId="127">
      <formula>MID($B153,1,1)="N"</formula>
    </cfRule>
  </conditionalFormatting>
  <conditionalFormatting sqref="B153">
    <cfRule type="expression" priority="83" dxfId="130" stopIfTrue="1">
      <formula>$E153="LEEGGOED"</formula>
    </cfRule>
    <cfRule type="expression" priority="84" dxfId="131">
      <formula>$B153="LEEGGOED"</formula>
    </cfRule>
  </conditionalFormatting>
  <conditionalFormatting sqref="B153">
    <cfRule type="expression" priority="86" dxfId="132">
      <formula>Blad1!#REF!="MdM"</formula>
    </cfRule>
    <cfRule type="expression" priority="87" dxfId="133">
      <formula>Blad1!#REF!="KLEINE TITEL 2"</formula>
    </cfRule>
    <cfRule type="expression" priority="88" dxfId="134">
      <formula>Blad1!#REF!="KLEINE TITEL"</formula>
    </cfRule>
    <cfRule type="expression" priority="89" dxfId="135">
      <formula>Blad1!#REF!="TITEL"</formula>
    </cfRule>
  </conditionalFormatting>
  <conditionalFormatting sqref="B153">
    <cfRule type="expression" priority="90" dxfId="132">
      <formula>Blad1!#REF!="PRIJSLIJST"</formula>
    </cfRule>
  </conditionalFormatting>
  <conditionalFormatting sqref="B154:G154">
    <cfRule type="expression" priority="74" dxfId="126">
      <formula>$B154="Aantal colli"</formula>
    </cfRule>
  </conditionalFormatting>
  <conditionalFormatting sqref="B154:I154">
    <cfRule type="expression" priority="76" dxfId="127">
      <formula>MID($B154,1,1)="N"</formula>
    </cfRule>
  </conditionalFormatting>
  <conditionalFormatting sqref="G154:H154">
    <cfRule type="expression" priority="75" dxfId="129">
      <formula>MID($B154,1,1)="P"</formula>
    </cfRule>
  </conditionalFormatting>
  <conditionalFormatting sqref="B154:I154">
    <cfRule type="expression" priority="77" dxfId="132">
      <formula>Blad1!#REF!="MdM"</formula>
    </cfRule>
    <cfRule type="expression" priority="78" dxfId="133">
      <formula>Blad1!#REF!="KLEINE TITEL 2"</formula>
    </cfRule>
    <cfRule type="expression" priority="79" dxfId="134">
      <formula>Blad1!#REF!="KLEINE TITEL"</formula>
    </cfRule>
    <cfRule type="expression" priority="80" dxfId="135">
      <formula>Blad1!#REF!="TITEL"</formula>
    </cfRule>
  </conditionalFormatting>
  <conditionalFormatting sqref="B154:I154">
    <cfRule type="expression" priority="81" dxfId="132">
      <formula>Blad1!#REF!="PRIJSLIJST"</formula>
    </cfRule>
  </conditionalFormatting>
  <conditionalFormatting sqref="B155">
    <cfRule type="expression" priority="67" dxfId="126">
      <formula>$B155="Aantal colli"</formula>
    </cfRule>
  </conditionalFormatting>
  <conditionalFormatting sqref="B155">
    <cfRule type="expression" priority="68" dxfId="127">
      <formula>MID($B155,1,1)="N"</formula>
    </cfRule>
  </conditionalFormatting>
  <conditionalFormatting sqref="B155">
    <cfRule type="expression" priority="69" dxfId="132">
      <formula>Blad1!#REF!="MdM"</formula>
    </cfRule>
    <cfRule type="expression" priority="70" dxfId="133">
      <formula>Blad1!#REF!="KLEINE TITEL 2"</formula>
    </cfRule>
    <cfRule type="expression" priority="71" dxfId="134">
      <formula>Blad1!#REF!="KLEINE TITEL"</formula>
    </cfRule>
    <cfRule type="expression" priority="72" dxfId="135">
      <formula>Blad1!#REF!="TITEL"</formula>
    </cfRule>
  </conditionalFormatting>
  <conditionalFormatting sqref="B155">
    <cfRule type="expression" priority="73" dxfId="132">
      <formula>Blad1!#REF!="PRIJSLIJST"</formula>
    </cfRule>
  </conditionalFormatting>
  <conditionalFormatting sqref="B79">
    <cfRule type="expression" priority="58" dxfId="126">
      <formula>$B79="Aantal colli"</formula>
    </cfRule>
  </conditionalFormatting>
  <conditionalFormatting sqref="B79">
    <cfRule type="expression" priority="61" dxfId="127">
      <formula>MID($B79,1,1)="N"</formula>
    </cfRule>
  </conditionalFormatting>
  <conditionalFormatting sqref="B79">
    <cfRule type="expression" priority="59" dxfId="130" stopIfTrue="1">
      <formula>$E79="LEEGGOED"</formula>
    </cfRule>
    <cfRule type="expression" priority="60" dxfId="131">
      <formula>$B79="LEEGGOED"</formula>
    </cfRule>
  </conditionalFormatting>
  <conditionalFormatting sqref="B79">
    <cfRule type="expression" priority="62" dxfId="132">
      <formula>Blad1!#REF!="MdM"</formula>
    </cfRule>
    <cfRule type="expression" priority="63" dxfId="133">
      <formula>Blad1!#REF!="KLEINE TITEL 2"</formula>
    </cfRule>
    <cfRule type="expression" priority="64" dxfId="134">
      <formula>Blad1!#REF!="KLEINE TITEL"</formula>
    </cfRule>
    <cfRule type="expression" priority="65" dxfId="135">
      <formula>Blad1!#REF!="TITEL"</formula>
    </cfRule>
  </conditionalFormatting>
  <conditionalFormatting sqref="B79">
    <cfRule type="expression" priority="66" dxfId="132">
      <formula>Blad1!#REF!="PRIJSLIJST"</formula>
    </cfRule>
  </conditionalFormatting>
  <conditionalFormatting sqref="B80">
    <cfRule type="expression" priority="44" dxfId="132">
      <formula>Blad1!#REF!="PRIJSLIJST"</formula>
    </cfRule>
  </conditionalFormatting>
  <conditionalFormatting sqref="B80">
    <cfRule type="expression" priority="45" dxfId="132">
      <formula>Blad1!#REF!="MdM"</formula>
    </cfRule>
    <cfRule type="expression" priority="46" dxfId="135">
      <formula>Blad1!#REF!="TITEL"</formula>
    </cfRule>
    <cfRule type="expression" priority="47" dxfId="134">
      <formula>Blad1!#REF!="KLEINE TITEL"</formula>
    </cfRule>
    <cfRule type="expression" priority="48" dxfId="133">
      <formula>Blad1!#REF!="KLEINE TITEL 2"</formula>
    </cfRule>
  </conditionalFormatting>
  <conditionalFormatting sqref="B80">
    <cfRule type="expression" priority="49" dxfId="126">
      <formula>Blad1!#REF!="Aantal colli"</formula>
    </cfRule>
  </conditionalFormatting>
  <conditionalFormatting sqref="B80">
    <cfRule type="expression" priority="50" dxfId="127">
      <formula>MID(Blad1!#REF!,1,1)="N"</formula>
    </cfRule>
  </conditionalFormatting>
  <conditionalFormatting sqref="E81">
    <cfRule type="expression" priority="37" dxfId="126">
      <formula>$B81="Aantal colli"</formula>
    </cfRule>
  </conditionalFormatting>
  <conditionalFormatting sqref="E81">
    <cfRule type="expression" priority="38" dxfId="127">
      <formula>MID($B81,1,1)="N"</formula>
    </cfRule>
  </conditionalFormatting>
  <conditionalFormatting sqref="E81">
    <cfRule type="expression" priority="39" dxfId="132">
      <formula>Blad1!#REF!="MdM"</formula>
    </cfRule>
    <cfRule type="expression" priority="40" dxfId="133">
      <formula>Blad1!#REF!="KLEINE TITEL 2"</formula>
    </cfRule>
    <cfRule type="expression" priority="41" dxfId="134">
      <formula>Blad1!#REF!="KLEINE TITEL"</formula>
    </cfRule>
    <cfRule type="expression" priority="42" dxfId="135">
      <formula>Blad1!#REF!="TITEL"</formula>
    </cfRule>
  </conditionalFormatting>
  <conditionalFormatting sqref="E81">
    <cfRule type="expression" priority="43" dxfId="132">
      <formula>Blad1!#REF!="PRIJSLIJST"</formula>
    </cfRule>
  </conditionalFormatting>
  <conditionalFormatting sqref="B84">
    <cfRule type="expression" priority="28" dxfId="126">
      <formula>$B84="Aantal colli"</formula>
    </cfRule>
  </conditionalFormatting>
  <conditionalFormatting sqref="B84">
    <cfRule type="expression" priority="31" dxfId="127">
      <formula>MID($B84,1,1)="N"</formula>
    </cfRule>
  </conditionalFormatting>
  <conditionalFormatting sqref="B84">
    <cfRule type="expression" priority="29" dxfId="130" stopIfTrue="1">
      <formula>$E84="LEEGGOED"</formula>
    </cfRule>
    <cfRule type="expression" priority="30" dxfId="131">
      <formula>$B84="LEEGGOED"</formula>
    </cfRule>
  </conditionalFormatting>
  <conditionalFormatting sqref="B84">
    <cfRule type="expression" priority="32" dxfId="132">
      <formula>Blad1!#REF!="MdM"</formula>
    </cfRule>
    <cfRule type="expression" priority="33" dxfId="133">
      <formula>Blad1!#REF!="KLEINE TITEL 2"</formula>
    </cfRule>
    <cfRule type="expression" priority="34" dxfId="134">
      <formula>Blad1!#REF!="KLEINE TITEL"</formula>
    </cfRule>
    <cfRule type="expression" priority="35" dxfId="135">
      <formula>Blad1!#REF!="TITEL"</formula>
    </cfRule>
  </conditionalFormatting>
  <conditionalFormatting sqref="B84">
    <cfRule type="expression" priority="36" dxfId="132">
      <formula>Blad1!#REF!="PRIJSLIJST"</formula>
    </cfRule>
  </conditionalFormatting>
  <conditionalFormatting sqref="E2:E5 F6 B2:B7">
    <cfRule type="expression" priority="16" dxfId="21">
      <formula>Blad1!#REF!="OPGELET, U HEBT EEN DATUM  GEKOZEN DIE MEER DAN 1,5 MAANDEN VER LIGT"</formula>
    </cfRule>
    <cfRule type="expression" priority="17" dxfId="136">
      <formula>Blad1!#REF!="OPGELET, U HEBT EEN DATUM  GEKOZEN DIE MEER DAN 1 MAAND VER LIGT"</formula>
    </cfRule>
    <cfRule type="expression" priority="18" dxfId="137">
      <formula>Blad1!#REF!="OPGELET, U HEBT EEN DATUM GEKOZEN DIE MEER DAN 3 MAANDEN VER LIGT"</formula>
    </cfRule>
    <cfRule type="expression" priority="19" dxfId="138">
      <formula>Blad1!#REF!="OPGELET, U HEBT EEN DATUM  GEKOZEN DIE MEER DAN 2 MAANDEN VER LIGT"</formula>
    </cfRule>
    <cfRule type="expression" priority="20" dxfId="139">
      <formula>Blad1!#REF!="OPGELET, U HEBT EEN DATUM UIT HET VERLEDEN GEKOZEN"</formula>
    </cfRule>
  </conditionalFormatting>
  <conditionalFormatting sqref="B74 B51">
    <cfRule type="expression" priority="1013" dxfId="130" stopIfTrue="1">
      <formula>Blad1!#REF!="LEEGGOED"</formula>
    </cfRule>
    <cfRule type="expression" priority="1014" dxfId="131">
      <formula>$B51="LEEGGOED"</formula>
    </cfRule>
  </conditionalFormatting>
  <conditionalFormatting sqref="B115">
    <cfRule type="expression" priority="9" dxfId="132">
      <formula>Blad1!#REF!="PRIJSLIJST"</formula>
    </cfRule>
  </conditionalFormatting>
  <conditionalFormatting sqref="B115">
    <cfRule type="expression" priority="10" dxfId="132">
      <formula>Blad1!#REF!="MdM"</formula>
    </cfRule>
    <cfRule type="expression" priority="11" dxfId="135">
      <formula>Blad1!#REF!="TITEL"</formula>
    </cfRule>
    <cfRule type="expression" priority="12" dxfId="134">
      <formula>Blad1!#REF!="KLEINE TITEL"</formula>
    </cfRule>
    <cfRule type="expression" priority="13" dxfId="133">
      <formula>Blad1!#REF!="KLEINE TITEL 2"</formula>
    </cfRule>
  </conditionalFormatting>
  <conditionalFormatting sqref="B115">
    <cfRule type="expression" priority="14" dxfId="126">
      <formula>Blad1!#REF!="Aantal colli"</formula>
    </cfRule>
  </conditionalFormatting>
  <conditionalFormatting sqref="B115">
    <cfRule type="expression" priority="15" dxfId="127">
      <formula>MID(Blad1!#REF!,1,1)="N"</formula>
    </cfRule>
  </conditionalFormatting>
  <conditionalFormatting sqref="B116:B118">
    <cfRule type="expression" priority="2" dxfId="132">
      <formula>Blad1!#REF!="PRIJSLIJST"</formula>
    </cfRule>
  </conditionalFormatting>
  <conditionalFormatting sqref="B116:B118">
    <cfRule type="expression" priority="3" dxfId="132">
      <formula>Blad1!#REF!="MdM"</formula>
    </cfRule>
    <cfRule type="expression" priority="4" dxfId="135">
      <formula>Blad1!#REF!="TITEL"</formula>
    </cfRule>
    <cfRule type="expression" priority="5" dxfId="134">
      <formula>Blad1!#REF!="KLEINE TITEL"</formula>
    </cfRule>
    <cfRule type="expression" priority="6" dxfId="133">
      <formula>Blad1!#REF!="KLEINE TITEL 2"</formula>
    </cfRule>
  </conditionalFormatting>
  <conditionalFormatting sqref="B116:B118">
    <cfRule type="expression" priority="7" dxfId="126">
      <formula>Blad1!#REF!="Aantal colli"</formula>
    </cfRule>
  </conditionalFormatting>
  <conditionalFormatting sqref="B116:B118">
    <cfRule type="expression" priority="8" dxfId="127">
      <formula>MID(Blad1!#REF!,1,1)="N"</formula>
    </cfRule>
  </conditionalFormatting>
  <conditionalFormatting sqref="G20:H20">
    <cfRule type="expression" priority="1" dxfId="129">
      <formula>MID($B20,1,1)="P"</formula>
    </cfRule>
  </conditionalFormatting>
  <dataValidations count="1">
    <dataValidation type="whole" allowBlank="1" showInputMessage="1" showErrorMessage="1" sqref="D69 DX69 D123:D127 D62:D64 D39:D42 DX24:DX27 DX29:DX37 D37 DX10:DX22 D29:D34 DX159:DX165 D24:D27 D59:D60 D154 DY140:DY152 D129:D152 DX123:DX139 D156:D157 E159:E160 DX153:DX157 D12:D18 D20:D22">
      <formula1>1</formula1>
      <formula2>1000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9" r:id="rId2"/>
  <ignoredErrors>
    <ignoredError sqref="C87:C88 F103:F104 F107:F109 C112 F73:F74 C18 F112:F114 F51 F8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Wouter Rommel</dc:creator>
  <cp:keywords/>
  <dc:description/>
  <cp:lastModifiedBy>Wouter Rommel</cp:lastModifiedBy>
  <cp:lastPrinted>2023-02-02T12:08:45Z</cp:lastPrinted>
  <dcterms:created xsi:type="dcterms:W3CDTF">2023-01-30T12:07:10Z</dcterms:created>
  <dcterms:modified xsi:type="dcterms:W3CDTF">2023-03-28T12:03:07Z</dcterms:modified>
  <cp:category/>
  <cp:version/>
  <cp:contentType/>
  <cp:contentStatus/>
</cp:coreProperties>
</file>